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18 YAŞ ALTI 1.AŞAMA\"/>
    </mc:Choice>
  </mc:AlternateContent>
  <bookViews>
    <workbookView xWindow="0" yWindow="0" windowWidth="11925" windowHeight="6255" tabRatio="852" activeTab="4"/>
  </bookViews>
  <sheets>
    <sheet name="ERZURUM ERKEK GRUP" sheetId="17" r:id="rId1"/>
    <sheet name="ERZURUM ERKEK OYUNCULAR " sheetId="26" r:id="rId2"/>
    <sheet name="ERZURUM KADIN GRUP" sheetId="24" r:id="rId3"/>
    <sheet name="ERZURUM KADIN OYUNCULAR" sheetId="27" r:id="rId4"/>
    <sheet name="ERZURUM MAÇ PROGRAMI " sheetId="10" r:id="rId5"/>
  </sheets>
  <externalReferences>
    <externalReference r:id="rId6"/>
    <externalReference r:id="rId7"/>
  </externalReferences>
  <definedNames>
    <definedName name="_A66000" localSheetId="0">#REF!</definedName>
    <definedName name="_A66000" localSheetId="2">#REF!</definedName>
    <definedName name="_A66000">#REF!</definedName>
    <definedName name="_A66700" localSheetId="0">#REF!</definedName>
    <definedName name="_A66700" localSheetId="2">#REF!</definedName>
    <definedName name="_A66700">#REF!</definedName>
    <definedName name="_A67000" localSheetId="0">#REF!</definedName>
    <definedName name="_A67000" localSheetId="2">#REF!</definedName>
    <definedName name="_A67000">#REF!</definedName>
    <definedName name="_A67001" localSheetId="0">#REF!</definedName>
    <definedName name="_A67001" localSheetId="2">#REF!</definedName>
    <definedName name="_A67001">#REF!</definedName>
    <definedName name="_ERK35" localSheetId="0">#REF!</definedName>
    <definedName name="_ERK35" localSheetId="2">#REF!</definedName>
    <definedName name="_ERK35">#REF!</definedName>
    <definedName name="_ERK45" localSheetId="0">#REF!</definedName>
    <definedName name="_ERK45" localSheetId="2">#REF!</definedName>
    <definedName name="_ERK45">#REF!</definedName>
    <definedName name="_ERK50" localSheetId="0">#REF!</definedName>
    <definedName name="_ERK50" localSheetId="2">#REF!</definedName>
    <definedName name="_ERK50">#REF!</definedName>
    <definedName name="_ERK55" localSheetId="0">#REF!</definedName>
    <definedName name="_ERK55" localSheetId="2">#REF!</definedName>
    <definedName name="_ERK55">#REF!</definedName>
    <definedName name="_ERK60" localSheetId="0">#REF!</definedName>
    <definedName name="_ERK60" localSheetId="2">#REF!</definedName>
    <definedName name="_ERK60">#REF!</definedName>
    <definedName name="_ERK65" localSheetId="0">#REF!</definedName>
    <definedName name="_ERK65" localSheetId="2">#REF!</definedName>
    <definedName name="_ERK65">#REF!</definedName>
    <definedName name="_Order1" hidden="1">255</definedName>
    <definedName name="_xlnm._FilterDatabase" localSheetId="4" hidden="1">'ERZURUM MAÇ PROGRAMI '!$A$1:$I$9</definedName>
    <definedName name="AD">[1]Sayfa7!$F$1:$F$128</definedName>
    <definedName name="Adana30K" localSheetId="0">#REF!</definedName>
    <definedName name="Adana30K" localSheetId="2">#REF!</definedName>
    <definedName name="Adana30K">#REF!</definedName>
    <definedName name="Adana30KÇ" localSheetId="0">#REF!</definedName>
    <definedName name="Adana30KÇ" localSheetId="2">#REF!</definedName>
    <definedName name="Adana30KÇ">#REF!</definedName>
    <definedName name="Adana35E" localSheetId="0">#REF!</definedName>
    <definedName name="Adana35E" localSheetId="2">#REF!</definedName>
    <definedName name="Adana35E">#REF!</definedName>
    <definedName name="Adana35EÇ" localSheetId="0">#REF!</definedName>
    <definedName name="Adana35EÇ" localSheetId="2">#REF!</definedName>
    <definedName name="Adana35EÇ">#REF!</definedName>
    <definedName name="Adana40K" localSheetId="0">#REF!</definedName>
    <definedName name="Adana40K" localSheetId="2">#REF!</definedName>
    <definedName name="Adana40K">#REF!</definedName>
    <definedName name="Adana45E" localSheetId="0">#REF!</definedName>
    <definedName name="Adana45E" localSheetId="2">#REF!</definedName>
    <definedName name="Adana45E">#REF!</definedName>
    <definedName name="Adana45EÇ" localSheetId="0">#REF!</definedName>
    <definedName name="Adana45EÇ" localSheetId="2">#REF!</definedName>
    <definedName name="Adana45EÇ">#REF!</definedName>
    <definedName name="Adana50E" localSheetId="0">#REF!</definedName>
    <definedName name="Adana50E" localSheetId="2">#REF!</definedName>
    <definedName name="Adana50E">#REF!</definedName>
    <definedName name="Adana50EÇ" localSheetId="0">#REF!</definedName>
    <definedName name="Adana50EÇ" localSheetId="2">#REF!</definedName>
    <definedName name="Adana50EÇ">#REF!</definedName>
    <definedName name="Adana55E" localSheetId="0">#REF!</definedName>
    <definedName name="Adana55E" localSheetId="2">#REF!</definedName>
    <definedName name="Adana55E">#REF!</definedName>
    <definedName name="AdanaA40K" localSheetId="0">#REF!</definedName>
    <definedName name="AdanaA40K" localSheetId="2">#REF!</definedName>
    <definedName name="AdanaA40K">#REF!</definedName>
    <definedName name="AdanaA40KÇ" localSheetId="0">#REF!</definedName>
    <definedName name="AdanaA40KÇ" localSheetId="2">#REF!</definedName>
    <definedName name="AdanaA40KÇ">#REF!</definedName>
    <definedName name="AdanaB40K" localSheetId="0">#REF!</definedName>
    <definedName name="AdanaB40K" localSheetId="2">#REF!</definedName>
    <definedName name="AdanaB40K">#REF!</definedName>
    <definedName name="AdanaB40KÇ" localSheetId="0">#REF!</definedName>
    <definedName name="AdanaB40KÇ" localSheetId="2">#REF!</definedName>
    <definedName name="AdanaB40KÇ">#REF!</definedName>
    <definedName name="AdanaC40K" localSheetId="0">#REF!</definedName>
    <definedName name="AdanaC40K" localSheetId="2">#REF!</definedName>
    <definedName name="AdanaC40K">#REF!</definedName>
    <definedName name="AdanaC40KÇ" localSheetId="0">#REF!</definedName>
    <definedName name="AdanaC40KÇ" localSheetId="2">#REF!</definedName>
    <definedName name="AdanaC40KÇ">#REF!</definedName>
    <definedName name="Altınceylan30K" localSheetId="0">#REF!</definedName>
    <definedName name="Altınceylan30K" localSheetId="2">#REF!</definedName>
    <definedName name="Altınceylan30K">#REF!</definedName>
    <definedName name="ATA40K" localSheetId="0">#REF!</definedName>
    <definedName name="ATA40K" localSheetId="2">#REF!</definedName>
    <definedName name="ATA40K">#REF!</definedName>
    <definedName name="ATİK35E" localSheetId="0">#REF!</definedName>
    <definedName name="ATİK35E" localSheetId="2">#REF!</definedName>
    <definedName name="ATİK35E">#REF!</definedName>
    <definedName name="ATİK35EÇ" localSheetId="0">#REF!</definedName>
    <definedName name="ATİK35EÇ" localSheetId="2">#REF!</definedName>
    <definedName name="ATİK35EÇ">#REF!</definedName>
    <definedName name="ATİK40K" localSheetId="0">#REF!</definedName>
    <definedName name="ATİK40K" localSheetId="2">#REF!</definedName>
    <definedName name="ATİK40K">#REF!</definedName>
    <definedName name="ATİK40KÇ" localSheetId="0">#REF!</definedName>
    <definedName name="ATİK40KÇ" localSheetId="2">#REF!</definedName>
    <definedName name="ATİK40KÇ">#REF!</definedName>
    <definedName name="ATİK45E" localSheetId="0">#REF!</definedName>
    <definedName name="ATİK45E" localSheetId="2">#REF!</definedName>
    <definedName name="ATİK45E">#REF!</definedName>
    <definedName name="ATİK50E" localSheetId="0">#REF!</definedName>
    <definedName name="ATİK50E" localSheetId="2">#REF!</definedName>
    <definedName name="ATİK50E">#REF!</definedName>
    <definedName name="ATİK50EÇ" localSheetId="0">#REF!</definedName>
    <definedName name="ATİK50EÇ" localSheetId="2">#REF!</definedName>
    <definedName name="ATİK50EÇ">#REF!</definedName>
    <definedName name="ATİK50K" localSheetId="0">#REF!</definedName>
    <definedName name="ATİK50K" localSheetId="2">#REF!</definedName>
    <definedName name="ATİK50K">#REF!</definedName>
    <definedName name="ATİK50KÇ" localSheetId="0">#REF!</definedName>
    <definedName name="ATİK50KÇ" localSheetId="2">#REF!</definedName>
    <definedName name="ATİK50KÇ">#REF!</definedName>
    <definedName name="ATİK55E" localSheetId="0">#REF!</definedName>
    <definedName name="ATİK55E" localSheetId="2">#REF!</definedName>
    <definedName name="ATİK55E">#REF!</definedName>
    <definedName name="ATİK65E" localSheetId="0">#REF!</definedName>
    <definedName name="ATİK65E" localSheetId="2">#REF!</definedName>
    <definedName name="ATİK65E">#REF!</definedName>
    <definedName name="ATİK65EÇ" localSheetId="0">#REF!</definedName>
    <definedName name="ATİK65EÇ" localSheetId="2">#REF!</definedName>
    <definedName name="ATİK65EÇ">#REF!</definedName>
    <definedName name="ATK45E" localSheetId="0">#REF!</definedName>
    <definedName name="ATK45E" localSheetId="2">#REF!</definedName>
    <definedName name="ATK45E">#REF!</definedName>
    <definedName name="ATK50K" localSheetId="0">#REF!</definedName>
    <definedName name="ATK50K" localSheetId="2">#REF!</definedName>
    <definedName name="ATK50K">#REF!</definedName>
    <definedName name="ATK50KÇ" localSheetId="0">#REF!</definedName>
    <definedName name="ATK50KÇ" localSheetId="2">#REF!</definedName>
    <definedName name="ATK50KÇ">#REF!</definedName>
    <definedName name="ATK60E" localSheetId="0">#REF!</definedName>
    <definedName name="ATK60E" localSheetId="2">#REF!</definedName>
    <definedName name="ATK60E">#REF!</definedName>
    <definedName name="ATK60EÇ" localSheetId="0">#REF!</definedName>
    <definedName name="ATK60EÇ" localSheetId="2">#REF!</definedName>
    <definedName name="ATK60EÇ">#REF!</definedName>
    <definedName name="ATŞK45E" localSheetId="0">#REF!</definedName>
    <definedName name="ATŞK45E" localSheetId="2">#REF!</definedName>
    <definedName name="ATŞK45E">#REF!</definedName>
    <definedName name="B.Köy50K" localSheetId="0">#REF!</definedName>
    <definedName name="B.Köy50K" localSheetId="2">#REF!</definedName>
    <definedName name="B.Köy50K">#REF!</definedName>
    <definedName name="Bahçeşehir35E" localSheetId="0">#REF!</definedName>
    <definedName name="Bahçeşehir35E" localSheetId="2">#REF!</definedName>
    <definedName name="Bahçeşehir35E">#REF!</definedName>
    <definedName name="Bahçeşehir35EÇ" localSheetId="0">#REF!</definedName>
    <definedName name="Bahçeşehir35EÇ" localSheetId="2">#REF!</definedName>
    <definedName name="Bahçeşehir35EÇ">#REF!</definedName>
    <definedName name="Bahçeşehir45E" localSheetId="0">#REF!</definedName>
    <definedName name="Bahçeşehir45E" localSheetId="2">#REF!</definedName>
    <definedName name="Bahçeşehir45E">#REF!</definedName>
    <definedName name="Bahçeşehir45EÇ" localSheetId="0">#REF!</definedName>
    <definedName name="Bahçeşehir45EÇ" localSheetId="2">#REF!</definedName>
    <definedName name="Bahçeşehir45EÇ">#REF!</definedName>
    <definedName name="BATİK35E" localSheetId="0">#REF!</definedName>
    <definedName name="BATİK35E" localSheetId="2">#REF!</definedName>
    <definedName name="BATİK35E">#REF!</definedName>
    <definedName name="BATİK35EÇ" localSheetId="0">#REF!</definedName>
    <definedName name="BATİK35EÇ" localSheetId="2">#REF!</definedName>
    <definedName name="BATİK35EÇ">#REF!</definedName>
    <definedName name="BAYAN30" localSheetId="0">#REF!</definedName>
    <definedName name="BAYAN30" localSheetId="2">#REF!</definedName>
    <definedName name="BAYAN30">#REF!</definedName>
    <definedName name="BAYAN40" localSheetId="0">#REF!</definedName>
    <definedName name="BAYAN40" localSheetId="2">#REF!</definedName>
    <definedName name="BAYAN40">#REF!</definedName>
    <definedName name="BAYAN50" localSheetId="0">#REF!</definedName>
    <definedName name="BAYAN50" localSheetId="2">#REF!</definedName>
    <definedName name="BAYAN50">#REF!</definedName>
    <definedName name="BodrumGolf40K" localSheetId="0">#REF!</definedName>
    <definedName name="BodrumGolf40K" localSheetId="2">#REF!</definedName>
    <definedName name="BodrumGolf40K">#REF!</definedName>
    <definedName name="BodrumGolf40KÇ" localSheetId="0">#REF!</definedName>
    <definedName name="BodrumGolf40KÇ" localSheetId="2">#REF!</definedName>
    <definedName name="BodrumGolf40KÇ">#REF!</definedName>
    <definedName name="BodrumGolf60E" localSheetId="0">#REF!</definedName>
    <definedName name="BodrumGolf60E" localSheetId="2">#REF!</definedName>
    <definedName name="BodrumGolf60E">#REF!</definedName>
    <definedName name="BodrumGolf60EÇ" localSheetId="0">#REF!</definedName>
    <definedName name="BodrumGolf60EÇ" localSheetId="2">#REF!</definedName>
    <definedName name="BodrumGolf60EÇ">#REF!</definedName>
    <definedName name="BodrumTA45E" localSheetId="0">#REF!</definedName>
    <definedName name="BodrumTA45E" localSheetId="2">#REF!</definedName>
    <definedName name="BodrumTA45E">#REF!</definedName>
    <definedName name="BodrumTA45EÇ" localSheetId="0">#REF!</definedName>
    <definedName name="BodrumTA45EÇ" localSheetId="2">#REF!</definedName>
    <definedName name="BodrumTA45EÇ">#REF!</definedName>
    <definedName name="Bursa35E" localSheetId="0">#REF!</definedName>
    <definedName name="Bursa35E" localSheetId="2">#REF!</definedName>
    <definedName name="Bursa35E">#REF!</definedName>
    <definedName name="Bursa35EÇ" localSheetId="0">#REF!</definedName>
    <definedName name="Bursa35EÇ" localSheetId="2">#REF!</definedName>
    <definedName name="Bursa35EÇ">#REF!</definedName>
    <definedName name="Bursa45E" localSheetId="0">#REF!</definedName>
    <definedName name="Bursa45E" localSheetId="2">#REF!</definedName>
    <definedName name="Bursa45E">#REF!</definedName>
    <definedName name="Bursa45EÇ" localSheetId="0">#REF!</definedName>
    <definedName name="Bursa45EÇ" localSheetId="2">#REF!</definedName>
    <definedName name="Bursa45EÇ">#REF!</definedName>
    <definedName name="C.Sporıum30K" localSheetId="0">#REF!</definedName>
    <definedName name="C.Sporıum30K" localSheetId="2">#REF!</definedName>
    <definedName name="C.Sporıum30K">#REF!</definedName>
    <definedName name="C.Sporıum40K" localSheetId="0">#REF!</definedName>
    <definedName name="C.Sporıum40K" localSheetId="2">#REF!</definedName>
    <definedName name="C.Sporıum40K">#REF!</definedName>
    <definedName name="C.Sporıum50K" localSheetId="0">#REF!</definedName>
    <definedName name="C.Sporıum50K" localSheetId="2">#REF!</definedName>
    <definedName name="C.Sporıum50K">#REF!</definedName>
    <definedName name="C.Sporium35E" localSheetId="0">#REF!</definedName>
    <definedName name="C.Sporium35E" localSheetId="2">#REF!</definedName>
    <definedName name="C.Sporium35E">#REF!</definedName>
    <definedName name="C.Sporium45E" localSheetId="0">#REF!</definedName>
    <definedName name="C.Sporium45E" localSheetId="2">#REF!</definedName>
    <definedName name="C.Sporium45E">#REF!</definedName>
    <definedName name="C.Sporium55E" localSheetId="0">#REF!</definedName>
    <definedName name="C.Sporium55E" localSheetId="2">#REF!</definedName>
    <definedName name="C.Sporium55E">#REF!</definedName>
    <definedName name="C.Sporium65E" localSheetId="0">#REF!</definedName>
    <definedName name="C.Sporium65E" localSheetId="2">#REF!</definedName>
    <definedName name="C.Sporium65E">#REF!</definedName>
    <definedName name="DSİ.NİL.1E" localSheetId="0">#REF!</definedName>
    <definedName name="DSİ.NİL.1E" localSheetId="2">#REF!</definedName>
    <definedName name="DSİ.NİL.1E">#REF!</definedName>
    <definedName name="DSİ.NİL.2.35" localSheetId="0">#REF!</definedName>
    <definedName name="DSİ.NİL.2.35" localSheetId="2">#REF!</definedName>
    <definedName name="DSİ.NİL.2.35">#REF!</definedName>
    <definedName name="DSİ.NİL235E" localSheetId="0">#REF!</definedName>
    <definedName name="DSİ.NİL235E" localSheetId="2">#REF!</definedName>
    <definedName name="DSİ.NİL235E">#REF!</definedName>
    <definedName name="DSİ.Nil35E" localSheetId="0">#REF!</definedName>
    <definedName name="DSİ.Nil35E" localSheetId="2">#REF!</definedName>
    <definedName name="DSİ.Nil35E">#REF!</definedName>
    <definedName name="ETV30K" localSheetId="0">#REF!</definedName>
    <definedName name="ETV30K" localSheetId="2">#REF!</definedName>
    <definedName name="ETV30K">#REF!</definedName>
    <definedName name="ETV30KÇ" localSheetId="0">#REF!</definedName>
    <definedName name="ETV30KÇ" localSheetId="2">#REF!</definedName>
    <definedName name="ETV30KÇ">#REF!</definedName>
    <definedName name="ETV35E" localSheetId="0">#REF!</definedName>
    <definedName name="ETV35E" localSheetId="2">#REF!</definedName>
    <definedName name="ETV35E">#REF!</definedName>
    <definedName name="ETV40K" localSheetId="0">#REF!</definedName>
    <definedName name="ETV40K" localSheetId="2">#REF!</definedName>
    <definedName name="ETV40K">#REF!</definedName>
    <definedName name="ETV45E" localSheetId="0">#REF!</definedName>
    <definedName name="ETV45E" localSheetId="2">#REF!</definedName>
    <definedName name="ETV45E">#REF!</definedName>
    <definedName name="ETV45EÇ" localSheetId="0">#REF!</definedName>
    <definedName name="ETV45EÇ" localSheetId="2">#REF!</definedName>
    <definedName name="ETV45EÇ">#REF!</definedName>
    <definedName name="GATİK35E" localSheetId="0">#REF!</definedName>
    <definedName name="GATİK35E" localSheetId="2">#REF!</definedName>
    <definedName name="GATİK35E">#REF!</definedName>
    <definedName name="GATİK35EÇ" localSheetId="0">#REF!</definedName>
    <definedName name="GATİK35EÇ" localSheetId="2">#REF!</definedName>
    <definedName name="GATİK35EÇ">#REF!</definedName>
    <definedName name="GATİK40K" localSheetId="0">#REF!</definedName>
    <definedName name="GATİK40K" localSheetId="2">#REF!</definedName>
    <definedName name="GATİK40K">#REF!</definedName>
    <definedName name="GATİK40KÇ" localSheetId="0">#REF!</definedName>
    <definedName name="GATİK40KÇ" localSheetId="2">#REF!</definedName>
    <definedName name="GATİK40KÇ">#REF!</definedName>
    <definedName name="GATİK45E" localSheetId="0">#REF!</definedName>
    <definedName name="GATİK45E" localSheetId="2">#REF!</definedName>
    <definedName name="GATİK45E">#REF!</definedName>
    <definedName name="GATİK45EÇ" localSheetId="0">#REF!</definedName>
    <definedName name="GATİK45EÇ" localSheetId="2">#REF!</definedName>
    <definedName name="GATİK45EÇ">#REF!</definedName>
    <definedName name="Hillside30K" localSheetId="0">#REF!</definedName>
    <definedName name="Hillside30K" localSheetId="2">#REF!</definedName>
    <definedName name="Hillside30K">#REF!</definedName>
    <definedName name="Hillside30KÇ" localSheetId="0">#REF!</definedName>
    <definedName name="Hillside30KÇ" localSheetId="2">#REF!</definedName>
    <definedName name="Hillside30KÇ">#REF!</definedName>
    <definedName name="Hillside35E" localSheetId="0">#REF!</definedName>
    <definedName name="Hillside35E" localSheetId="2">#REF!</definedName>
    <definedName name="Hillside35E">#REF!</definedName>
    <definedName name="Hillside40K" localSheetId="0">#REF!</definedName>
    <definedName name="Hillside40K" localSheetId="2">#REF!</definedName>
    <definedName name="Hillside40K">#REF!</definedName>
    <definedName name="Hillside40KA" localSheetId="0">#REF!</definedName>
    <definedName name="Hillside40KA" localSheetId="2">#REF!</definedName>
    <definedName name="Hillside40KA">#REF!</definedName>
    <definedName name="Hillside40KB" localSheetId="0">#REF!</definedName>
    <definedName name="Hillside40KB" localSheetId="2">#REF!</definedName>
    <definedName name="Hillside40KB">#REF!</definedName>
    <definedName name="Hillside40KÇ" localSheetId="0">#REF!</definedName>
    <definedName name="Hillside40KÇ" localSheetId="2">#REF!</definedName>
    <definedName name="Hillside40KÇ">#REF!</definedName>
    <definedName name="Hillside50K" localSheetId="0">#REF!</definedName>
    <definedName name="Hillside50K" localSheetId="2">#REF!</definedName>
    <definedName name="Hillside50K">#REF!</definedName>
    <definedName name="Hillside50KÇ" localSheetId="0">#REF!</definedName>
    <definedName name="Hillside50KÇ" localSheetId="2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 localSheetId="2">#REF!</definedName>
    <definedName name="ITK30K">#REF!</definedName>
    <definedName name="İSİM">[2]İSİM!$A$1:$A$65536</definedName>
    <definedName name="İTK30K" localSheetId="0">#REF!</definedName>
    <definedName name="İTK30K" localSheetId="2">#REF!</definedName>
    <definedName name="İTK30K">#REF!</definedName>
    <definedName name="İTK30KÇ" localSheetId="0">#REF!</definedName>
    <definedName name="İTK30KÇ" localSheetId="2">#REF!</definedName>
    <definedName name="İTK30KÇ">#REF!</definedName>
    <definedName name="İzmit35E" localSheetId="0">#REF!</definedName>
    <definedName name="İzmit35E" localSheetId="2">#REF!</definedName>
    <definedName name="İzmit35E">#REF!</definedName>
    <definedName name="İzmit40K" localSheetId="0">#REF!</definedName>
    <definedName name="İzmit40K" localSheetId="2">#REF!</definedName>
    <definedName name="İzmit40K">#REF!</definedName>
    <definedName name="İzmit40KÇ" localSheetId="0">#REF!</definedName>
    <definedName name="İzmit40KÇ" localSheetId="2">#REF!</definedName>
    <definedName name="İzmit40KÇ">#REF!</definedName>
    <definedName name="İzmit50E" localSheetId="0">#REF!</definedName>
    <definedName name="İzmit50E" localSheetId="2">#REF!</definedName>
    <definedName name="İzmit50E">#REF!</definedName>
    <definedName name="İzmit50EÇ" localSheetId="0">#REF!</definedName>
    <definedName name="İzmit50EÇ" localSheetId="2">#REF!</definedName>
    <definedName name="İzmit50EÇ">#REF!</definedName>
    <definedName name="İzmit55E" localSheetId="0">#REF!</definedName>
    <definedName name="İzmit55E" localSheetId="2">#REF!</definedName>
    <definedName name="İzmit55E">#REF!</definedName>
    <definedName name="İzmit55EÇ" localSheetId="0">#REF!</definedName>
    <definedName name="İzmit55EÇ" localSheetId="2">#REF!</definedName>
    <definedName name="İzmit55EÇ">#REF!</definedName>
    <definedName name="İztik40K" localSheetId="0">#REF!</definedName>
    <definedName name="İztik40K" localSheetId="2">#REF!</definedName>
    <definedName name="İztik40K">#REF!</definedName>
    <definedName name="İztik40KÇ" localSheetId="0">#REF!</definedName>
    <definedName name="İztik40KÇ" localSheetId="2">#REF!</definedName>
    <definedName name="İztik40KÇ">#REF!</definedName>
    <definedName name="KTK35E" localSheetId="0">#REF!</definedName>
    <definedName name="KTK35E" localSheetId="2">#REF!</definedName>
    <definedName name="KTK35E">#REF!</definedName>
    <definedName name="KTK35EÇ" localSheetId="0">#REF!</definedName>
    <definedName name="KTK35EÇ" localSheetId="2">#REF!</definedName>
    <definedName name="KTK35EÇ">#REF!</definedName>
    <definedName name="KTK40K" localSheetId="0">#REF!</definedName>
    <definedName name="KTK40K" localSheetId="2">#REF!</definedName>
    <definedName name="KTK40K">#REF!</definedName>
    <definedName name="KTK45E" localSheetId="0">#REF!</definedName>
    <definedName name="KTK45E" localSheetId="2">#REF!</definedName>
    <definedName name="KTK45E">#REF!</definedName>
    <definedName name="KTK45EÇ" localSheetId="0">#REF!</definedName>
    <definedName name="KTK45EÇ" localSheetId="2">#REF!</definedName>
    <definedName name="KTK45EÇ">#REF!</definedName>
    <definedName name="KTK50K" localSheetId="0">#REF!</definedName>
    <definedName name="KTK50K" localSheetId="2">#REF!</definedName>
    <definedName name="KTK50K">#REF!</definedName>
    <definedName name="KTK50KÇ" localSheetId="0">#REF!</definedName>
    <definedName name="KTK50KÇ" localSheetId="2">#REF!</definedName>
    <definedName name="KTK50KÇ">#REF!</definedName>
    <definedName name="KTK55E" localSheetId="0">#REF!</definedName>
    <definedName name="KTK55E" localSheetId="2">#REF!</definedName>
    <definedName name="KTK55E">#REF!</definedName>
    <definedName name="KTK55EÇ" localSheetId="0">#REF!</definedName>
    <definedName name="KTK55EÇ" localSheetId="2">#REF!</definedName>
    <definedName name="KTK55EÇ">#REF!</definedName>
    <definedName name="KTK60E" localSheetId="0">#REF!</definedName>
    <definedName name="KTK60E" localSheetId="2">#REF!</definedName>
    <definedName name="KTK60E">#REF!</definedName>
    <definedName name="KTK60EÇ" localSheetId="0">#REF!</definedName>
    <definedName name="KTK60EÇ" localSheetId="2">#REF!</definedName>
    <definedName name="KTK60EÇ">#REF!</definedName>
    <definedName name="KTKA40K" localSheetId="0">#REF!</definedName>
    <definedName name="KTKA40K" localSheetId="2">#REF!</definedName>
    <definedName name="KTKA40K">#REF!</definedName>
    <definedName name="KTKA40KÇ" localSheetId="0">#REF!</definedName>
    <definedName name="KTKA40KÇ" localSheetId="2">#REF!</definedName>
    <definedName name="KTKA40KÇ">#REF!</definedName>
    <definedName name="KTKB40K" localSheetId="0">#REF!</definedName>
    <definedName name="KTKB40K" localSheetId="2">#REF!</definedName>
    <definedName name="KTKB40K">#REF!</definedName>
    <definedName name="KTKB40KÇ" localSheetId="0">#REF!</definedName>
    <definedName name="KTKB40KÇ" localSheetId="2">#REF!</definedName>
    <definedName name="KTKB40KÇ">#REF!</definedName>
    <definedName name="LEVENT35E" localSheetId="0">#REF!</definedName>
    <definedName name="LEVENT35E" localSheetId="2">#REF!</definedName>
    <definedName name="LEVENT35E">#REF!</definedName>
    <definedName name="LEVENT35EÇ" localSheetId="0">#REF!</definedName>
    <definedName name="LEVENT35EÇ" localSheetId="2">#REF!</definedName>
    <definedName name="LEVENT35EÇ">#REF!</definedName>
    <definedName name="Levent40K" localSheetId="0">#REF!</definedName>
    <definedName name="Levent40K" localSheetId="2">#REF!</definedName>
    <definedName name="Levent40K">#REF!</definedName>
    <definedName name="Levent40KÇ" localSheetId="0">#REF!</definedName>
    <definedName name="Levent40KÇ" localSheetId="2">#REF!</definedName>
    <definedName name="Levent40KÇ">#REF!</definedName>
    <definedName name="Levent45E" localSheetId="0">#REF!</definedName>
    <definedName name="Levent45E" localSheetId="2">#REF!</definedName>
    <definedName name="Levent45E">#REF!</definedName>
    <definedName name="Levent45EÇ" localSheetId="0">#REF!</definedName>
    <definedName name="Levent45EÇ" localSheetId="2">#REF!</definedName>
    <definedName name="Levent45EÇ">#REF!</definedName>
    <definedName name="Levent50K" localSheetId="0">#REF!</definedName>
    <definedName name="Levent50K" localSheetId="2">#REF!</definedName>
    <definedName name="Levent50K">#REF!</definedName>
    <definedName name="Levent50KÇ" localSheetId="0">#REF!</definedName>
    <definedName name="Levent50KÇ" localSheetId="2">#REF!</definedName>
    <definedName name="Levent50KÇ">#REF!</definedName>
    <definedName name="Levent55E" localSheetId="0">#REF!</definedName>
    <definedName name="Levent55E" localSheetId="2">#REF!</definedName>
    <definedName name="Levent55E">#REF!</definedName>
    <definedName name="Levent55EÇ" localSheetId="0">#REF!</definedName>
    <definedName name="Levent55EÇ" localSheetId="2">#REF!</definedName>
    <definedName name="Levent55EÇ">#REF!</definedName>
    <definedName name="Levent65E" localSheetId="0">#REF!</definedName>
    <definedName name="Levent65E" localSheetId="2">#REF!</definedName>
    <definedName name="Levent65E">#REF!</definedName>
    <definedName name="Levent65EÇ" localSheetId="0">#REF!</definedName>
    <definedName name="Levent65EÇ" localSheetId="2">#REF!</definedName>
    <definedName name="Levent65EÇ">#REF!</definedName>
    <definedName name="LİSTE">#REF!</definedName>
    <definedName name="Lvent55E" localSheetId="0">#REF!</definedName>
    <definedName name="Lvent55E" localSheetId="2">#REF!</definedName>
    <definedName name="Lvent55E">#REF!</definedName>
    <definedName name="Manavgat30K" localSheetId="0">#REF!</definedName>
    <definedName name="Manavgat30K" localSheetId="2">#REF!</definedName>
    <definedName name="Manavgat30K">#REF!</definedName>
    <definedName name="Manavgat30KÇ" localSheetId="0">#REF!</definedName>
    <definedName name="Manavgat30KÇ" localSheetId="2">#REF!</definedName>
    <definedName name="Manavgat30KÇ">#REF!</definedName>
    <definedName name="Manavgat35E" localSheetId="0">#REF!</definedName>
    <definedName name="Manavgat35E" localSheetId="2">#REF!</definedName>
    <definedName name="Manavgat35E">#REF!</definedName>
    <definedName name="Manavgat35EÇ" localSheetId="0">#REF!</definedName>
    <definedName name="Manavgat35EÇ" localSheetId="2">#REF!</definedName>
    <definedName name="Manavgat35EÇ">#REF!</definedName>
    <definedName name="Manavgat40K" localSheetId="0">#REF!</definedName>
    <definedName name="Manavgat40K" localSheetId="2">#REF!</definedName>
    <definedName name="Manavgat40K">#REF!</definedName>
    <definedName name="Manavgat40KÇ" localSheetId="0">#REF!</definedName>
    <definedName name="Manavgat40KÇ" localSheetId="2">#REF!</definedName>
    <definedName name="Manavgat40KÇ">#REF!</definedName>
    <definedName name="Manavgat45E" localSheetId="0">#REF!</definedName>
    <definedName name="Manavgat45E" localSheetId="2">#REF!</definedName>
    <definedName name="Manavgat45E">#REF!</definedName>
    <definedName name="Manavgat45EÇ" localSheetId="0">#REF!</definedName>
    <definedName name="Manavgat45EÇ" localSheetId="2">#REF!</definedName>
    <definedName name="Manavgat45EÇ">#REF!</definedName>
    <definedName name="Mavi30K" localSheetId="0">#REF!</definedName>
    <definedName name="Mavi30K" localSheetId="2">#REF!</definedName>
    <definedName name="Mavi30K">#REF!</definedName>
    <definedName name="Mavi30KÇ" localSheetId="0">#REF!</definedName>
    <definedName name="Mavi30KÇ" localSheetId="2">#REF!</definedName>
    <definedName name="Mavi30KÇ">#REF!</definedName>
    <definedName name="Mavi40K" localSheetId="0">#REF!</definedName>
    <definedName name="Mavi40K" localSheetId="2">#REF!</definedName>
    <definedName name="Mavi40K">#REF!</definedName>
    <definedName name="Mavi40KÇ" localSheetId="0">#REF!</definedName>
    <definedName name="Mavi40KÇ" localSheetId="2">#REF!</definedName>
    <definedName name="Mavi40KÇ">#REF!</definedName>
    <definedName name="Mavi45E" localSheetId="0">#REF!</definedName>
    <definedName name="Mavi45E" localSheetId="2">#REF!</definedName>
    <definedName name="Mavi45E">#REF!</definedName>
    <definedName name="Mavi45EÇ" localSheetId="0">#REF!</definedName>
    <definedName name="Mavi45EÇ" localSheetId="2">#REF!</definedName>
    <definedName name="Mavi45EÇ">#REF!</definedName>
    <definedName name="Mavi50K" localSheetId="0">#REF!</definedName>
    <definedName name="Mavi50K" localSheetId="2">#REF!</definedName>
    <definedName name="Mavi50K">#REF!</definedName>
    <definedName name="Mavi50KÇ" localSheetId="0">#REF!</definedName>
    <definedName name="Mavi50KÇ" localSheetId="2">#REF!</definedName>
    <definedName name="Mavi50KÇ">#REF!</definedName>
    <definedName name="Mersin45E" localSheetId="0">#REF!</definedName>
    <definedName name="Mersin45E" localSheetId="2">#REF!</definedName>
    <definedName name="Mersin45E">#REF!</definedName>
    <definedName name="Mersin50E" localSheetId="0">#REF!</definedName>
    <definedName name="Mersin50E" localSheetId="2">#REF!</definedName>
    <definedName name="Mersin50E">#REF!</definedName>
    <definedName name="METİK30K" localSheetId="0">#REF!</definedName>
    <definedName name="METİK30K" localSheetId="2">#REF!</definedName>
    <definedName name="METİK30K">#REF!</definedName>
    <definedName name="METİK30KÇ" localSheetId="0">#REF!</definedName>
    <definedName name="METİK30KÇ" localSheetId="2">#REF!</definedName>
    <definedName name="METİK30KÇ">#REF!</definedName>
    <definedName name="METİK40K" localSheetId="0">#REF!</definedName>
    <definedName name="METİK40K" localSheetId="2">#REF!</definedName>
    <definedName name="METİK40K">#REF!</definedName>
    <definedName name="METİK40KÇ" localSheetId="0">#REF!</definedName>
    <definedName name="METİK40KÇ" localSheetId="2">#REF!</definedName>
    <definedName name="METİK40KÇ">#REF!</definedName>
    <definedName name="METİK45E" localSheetId="0">#REF!</definedName>
    <definedName name="METİK45E" localSheetId="2">#REF!</definedName>
    <definedName name="METİK45E">#REF!</definedName>
    <definedName name="METİK45EÇ" localSheetId="0">#REF!</definedName>
    <definedName name="METİK45EÇ" localSheetId="2">#REF!</definedName>
    <definedName name="METİK45EÇ">#REF!</definedName>
    <definedName name="METİK50E" localSheetId="0">#REF!</definedName>
    <definedName name="METİK50E" localSheetId="2">#REF!</definedName>
    <definedName name="METİK50E">#REF!</definedName>
    <definedName name="METİK50EÇ" localSheetId="0">#REF!</definedName>
    <definedName name="METİK50EÇ" localSheetId="2">#REF!</definedName>
    <definedName name="METİK50EÇ">#REF!</definedName>
    <definedName name="Moda35E" localSheetId="0">#REF!</definedName>
    <definedName name="Moda35E" localSheetId="2">#REF!</definedName>
    <definedName name="Moda35E">#REF!</definedName>
    <definedName name="Moda35EÇ" localSheetId="0">#REF!</definedName>
    <definedName name="Moda35EÇ" localSheetId="2">#REF!</definedName>
    <definedName name="Moda35EÇ">#REF!</definedName>
    <definedName name="Moda55E" localSheetId="0">#REF!</definedName>
    <definedName name="Moda55E" localSheetId="2">#REF!</definedName>
    <definedName name="Moda55E">#REF!</definedName>
    <definedName name="Moda55EÇ" localSheetId="0">#REF!</definedName>
    <definedName name="Moda55EÇ" localSheetId="2">#REF!</definedName>
    <definedName name="Moda55EÇ">#REF!</definedName>
    <definedName name="MODA55EYENİ" localSheetId="0">#REF!</definedName>
    <definedName name="MODA55EYENİ" localSheetId="2">#REF!</definedName>
    <definedName name="MODA55EYENİ">#REF!</definedName>
    <definedName name="Patek30KA" localSheetId="0">#REF!</definedName>
    <definedName name="Patek30KA" localSheetId="2">#REF!</definedName>
    <definedName name="Patek30KA">#REF!</definedName>
    <definedName name="Patek30KB" localSheetId="0">#REF!</definedName>
    <definedName name="Patek30KB" localSheetId="2">#REF!</definedName>
    <definedName name="Patek30KB">#REF!</definedName>
    <definedName name="Patek45E" localSheetId="0">#REF!</definedName>
    <definedName name="Patek45E" localSheetId="2">#REF!</definedName>
    <definedName name="Patek45E">#REF!</definedName>
    <definedName name="Patek50K" localSheetId="0">#REF!</definedName>
    <definedName name="Patek50K" localSheetId="2">#REF!</definedName>
    <definedName name="Patek50K">#REF!</definedName>
    <definedName name="Sak.50Esiyah" localSheetId="0">#REF!</definedName>
    <definedName name="Sak.50Esiyah" localSheetId="2">#REF!</definedName>
    <definedName name="Sak.50Esiyah">#REF!</definedName>
    <definedName name="Sak.50Eyeşil" localSheetId="0">#REF!</definedName>
    <definedName name="Sak.50Eyeşil" localSheetId="2">#REF!</definedName>
    <definedName name="Sak.50Eyeşil">#REF!</definedName>
    <definedName name="Sak.55Eyeşil" localSheetId="0">#REF!</definedName>
    <definedName name="Sak.55Eyeşil" localSheetId="2">#REF!</definedName>
    <definedName name="Sak.55Eyeşil">#REF!</definedName>
    <definedName name="Sak.65E" localSheetId="0">#REF!</definedName>
    <definedName name="Sak.65E" localSheetId="2">#REF!</definedName>
    <definedName name="Sak.65E">#REF!</definedName>
    <definedName name="Sak30K" localSheetId="0">#REF!</definedName>
    <definedName name="Sak30K" localSheetId="2">#REF!</definedName>
    <definedName name="Sak30K">#REF!</definedName>
    <definedName name="Sak50K" localSheetId="0">#REF!</definedName>
    <definedName name="Sak50K" localSheetId="2">#REF!</definedName>
    <definedName name="Sak50K">#REF!</definedName>
    <definedName name="Sak55E" localSheetId="0">#REF!</definedName>
    <definedName name="Sak55E" localSheetId="2">#REF!</definedName>
    <definedName name="Sak55E">#REF!</definedName>
    <definedName name="Sak55Esiyah" localSheetId="0">#REF!</definedName>
    <definedName name="Sak55Esiyah" localSheetId="2">#REF!</definedName>
    <definedName name="Sak55Esiyah">#REF!</definedName>
    <definedName name="Sak60E" localSheetId="0">#REF!</definedName>
    <definedName name="Sak60E" localSheetId="2">#REF!</definedName>
    <definedName name="Sak60E">#REF!</definedName>
    <definedName name="Sakarya30K" localSheetId="0">#REF!</definedName>
    <definedName name="Sakarya30K" localSheetId="2">#REF!</definedName>
    <definedName name="Sakarya30K">#REF!</definedName>
    <definedName name="Sakarya30KÇ" localSheetId="0">#REF!</definedName>
    <definedName name="Sakarya30KÇ" localSheetId="2">#REF!</definedName>
    <definedName name="Sakarya30KÇ">#REF!</definedName>
    <definedName name="Sakarya35Ç" localSheetId="0">#REF!</definedName>
    <definedName name="Sakarya35Ç" localSheetId="2">#REF!</definedName>
    <definedName name="Sakarya35Ç">#REF!</definedName>
    <definedName name="Sakarya35E" localSheetId="0">#REF!</definedName>
    <definedName name="Sakarya35E" localSheetId="2">#REF!</definedName>
    <definedName name="Sakarya35E">#REF!</definedName>
    <definedName name="Sakarya50E" localSheetId="0">#REF!</definedName>
    <definedName name="Sakarya50E" localSheetId="2">#REF!</definedName>
    <definedName name="Sakarya50E">#REF!</definedName>
    <definedName name="Sakarya50EÇ" localSheetId="0">#REF!</definedName>
    <definedName name="Sakarya50EÇ" localSheetId="2">#REF!</definedName>
    <definedName name="Sakarya50EÇ">#REF!</definedName>
    <definedName name="Sakarya50K" localSheetId="0">#REF!</definedName>
    <definedName name="Sakarya50K" localSheetId="2">#REF!</definedName>
    <definedName name="Sakarya50K">#REF!</definedName>
    <definedName name="Sakarya50KÇ" localSheetId="0">#REF!</definedName>
    <definedName name="Sakarya50KÇ" localSheetId="2">#REF!</definedName>
    <definedName name="Sakarya50KÇ">#REF!</definedName>
    <definedName name="Sakarya55E" localSheetId="0">#REF!</definedName>
    <definedName name="Sakarya55E" localSheetId="2">#REF!</definedName>
    <definedName name="Sakarya55E">#REF!</definedName>
    <definedName name="Sakarya55EÇ" localSheetId="0">#REF!</definedName>
    <definedName name="Sakarya55EÇ" localSheetId="2">#REF!</definedName>
    <definedName name="Sakarya55EÇ">#REF!</definedName>
    <definedName name="Sakarya60E" localSheetId="0">#REF!</definedName>
    <definedName name="Sakarya60E" localSheetId="2">#REF!</definedName>
    <definedName name="Sakarya60E">#REF!</definedName>
    <definedName name="Sakarya60EÇ" localSheetId="0">#REF!</definedName>
    <definedName name="Sakarya60EÇ" localSheetId="2">#REF!</definedName>
    <definedName name="Sakarya60EÇ">#REF!</definedName>
    <definedName name="Sporium30K" localSheetId="0">#REF!</definedName>
    <definedName name="Sporium30K" localSheetId="2">#REF!</definedName>
    <definedName name="Sporium30K">#REF!</definedName>
    <definedName name="Sporium30KÇ" localSheetId="0">#REF!</definedName>
    <definedName name="Sporium30KÇ" localSheetId="2">#REF!</definedName>
    <definedName name="Sporium30KÇ">#REF!</definedName>
    <definedName name="Sporium40K" localSheetId="0">#REF!</definedName>
    <definedName name="Sporium40K" localSheetId="2">#REF!</definedName>
    <definedName name="Sporium40K">#REF!</definedName>
    <definedName name="Sporium40KÇ" localSheetId="0">#REF!</definedName>
    <definedName name="Sporium40KÇ" localSheetId="2">#REF!</definedName>
    <definedName name="Sporium40KÇ">#REF!</definedName>
    <definedName name="Sporium45E" localSheetId="0">#REF!</definedName>
    <definedName name="Sporium45E" localSheetId="2">#REF!</definedName>
    <definedName name="Sporium45E">#REF!</definedName>
    <definedName name="Sporium45EÇ" localSheetId="0">#REF!</definedName>
    <definedName name="Sporium45EÇ" localSheetId="2">#REF!</definedName>
    <definedName name="Sporium45EÇ">#REF!</definedName>
    <definedName name="Sporium50E" localSheetId="0">#REF!</definedName>
    <definedName name="Sporium50E" localSheetId="2">#REF!</definedName>
    <definedName name="Sporium50E">#REF!</definedName>
    <definedName name="Sporium50EÇ" localSheetId="0">#REF!</definedName>
    <definedName name="Sporium50EÇ" localSheetId="2">#REF!</definedName>
    <definedName name="Sporium50EÇ">#REF!</definedName>
    <definedName name="Sporium50K" localSheetId="0">#REF!</definedName>
    <definedName name="Sporium50K" localSheetId="2">#REF!</definedName>
    <definedName name="Sporium50K">#REF!</definedName>
    <definedName name="Sporium50KÇ" localSheetId="0">#REF!</definedName>
    <definedName name="Sporium50KÇ" localSheetId="2">#REF!</definedName>
    <definedName name="Sporium50KÇ">#REF!</definedName>
    <definedName name="Sporium65E" localSheetId="0">#REF!</definedName>
    <definedName name="Sporium65E" localSheetId="2">#REF!</definedName>
    <definedName name="Sporium65E">#REF!</definedName>
    <definedName name="Sporium65EÇ" localSheetId="0">#REF!</definedName>
    <definedName name="Sporium65EÇ" localSheetId="2">#REF!</definedName>
    <definedName name="Sporium65EÇ">#REF!</definedName>
    <definedName name="SporiumA35E" localSheetId="0">#REF!</definedName>
    <definedName name="SporiumA35E" localSheetId="2">#REF!</definedName>
    <definedName name="SporiumA35E">#REF!</definedName>
    <definedName name="SporiumA35EÇ" localSheetId="0">#REF!</definedName>
    <definedName name="SporiumA35EÇ" localSheetId="2">#REF!</definedName>
    <definedName name="SporiumA35EÇ">#REF!</definedName>
    <definedName name="SporiumB35Ç" localSheetId="0">#REF!</definedName>
    <definedName name="SporiumB35Ç" localSheetId="2">#REF!</definedName>
    <definedName name="SporiumB35Ç">#REF!</definedName>
    <definedName name="SporiumB35E" localSheetId="0">#REF!</definedName>
    <definedName name="SporiumB35E" localSheetId="2">#REF!</definedName>
    <definedName name="SporiumB35E">#REF!</definedName>
    <definedName name="TAÇ35E" localSheetId="0">#REF!</definedName>
    <definedName name="TAÇ35E" localSheetId="2">#REF!</definedName>
    <definedName name="TAÇ35E">#REF!</definedName>
    <definedName name="TAÇ35EÇ" localSheetId="0">#REF!</definedName>
    <definedName name="TAÇ35EÇ" localSheetId="2">#REF!</definedName>
    <definedName name="TAÇ35EÇ">#REF!</definedName>
    <definedName name="TAÇ65E" localSheetId="0">#REF!</definedName>
    <definedName name="TAÇ65E" localSheetId="2">#REF!</definedName>
    <definedName name="TAÇ65E">#REF!</definedName>
    <definedName name="TAÇ65EÇ" localSheetId="0">#REF!</definedName>
    <definedName name="TAÇ65EÇ" localSheetId="2">#REF!</definedName>
    <definedName name="TAÇ65EÇ">#REF!</definedName>
    <definedName name="TED35E" localSheetId="0">#REF!</definedName>
    <definedName name="TED35E" localSheetId="2">#REF!</definedName>
    <definedName name="TED35E">#REF!</definedName>
    <definedName name="TED35EÇ" localSheetId="0">#REF!</definedName>
    <definedName name="TED35EÇ" localSheetId="2">#REF!</definedName>
    <definedName name="TED35EÇ">#REF!</definedName>
    <definedName name="TED40K" localSheetId="0">#REF!</definedName>
    <definedName name="TED40K" localSheetId="2">#REF!</definedName>
    <definedName name="TED40K">#REF!</definedName>
    <definedName name="TED40KÇ" localSheetId="0">#REF!</definedName>
    <definedName name="TED40KÇ" localSheetId="2">#REF!</definedName>
    <definedName name="TED40KÇ">#REF!</definedName>
    <definedName name="TED45E" localSheetId="0">#REF!</definedName>
    <definedName name="TED45E" localSheetId="2">#REF!</definedName>
    <definedName name="TED45E">#REF!</definedName>
    <definedName name="TED45EÇ" localSheetId="0">#REF!</definedName>
    <definedName name="TED45EÇ" localSheetId="2">#REF!</definedName>
    <definedName name="TED45EÇ">#REF!</definedName>
    <definedName name="TED50E" localSheetId="0">#REF!</definedName>
    <definedName name="TED50E" localSheetId="2">#REF!</definedName>
    <definedName name="TED50E">#REF!</definedName>
    <definedName name="TED50EÇ" localSheetId="0">#REF!</definedName>
    <definedName name="TED50EÇ" localSheetId="2">#REF!</definedName>
    <definedName name="TED50EÇ">#REF!</definedName>
    <definedName name="TED55E" localSheetId="0">#REF!</definedName>
    <definedName name="TED55E" localSheetId="2">#REF!</definedName>
    <definedName name="TED55E">#REF!</definedName>
    <definedName name="TED55EÇ" localSheetId="0">#REF!</definedName>
    <definedName name="TED55EÇ" localSheetId="2">#REF!</definedName>
    <definedName name="TED55EÇ">#REF!</definedName>
    <definedName name="TED60E" localSheetId="0">#REF!</definedName>
    <definedName name="TED60E" localSheetId="2">#REF!</definedName>
    <definedName name="TED60E">#REF!</definedName>
    <definedName name="TED60EÇ" localSheetId="0">#REF!</definedName>
    <definedName name="TED60EÇ" localSheetId="2">#REF!</definedName>
    <definedName name="TED60EÇ">#REF!</definedName>
    <definedName name="TED65E" localSheetId="0">#REF!</definedName>
    <definedName name="TED65E" localSheetId="2">#REF!</definedName>
    <definedName name="TED65E">#REF!</definedName>
    <definedName name="TED65EÇ" localSheetId="0">#REF!</definedName>
    <definedName name="TED65EÇ" localSheetId="2">#REF!</definedName>
    <definedName name="TED65EÇ">#REF!</definedName>
    <definedName name="_xlnm.Print_Area" localSheetId="0">'ERZURUM ERKEK GRUP'!$B$2:$X$9</definedName>
    <definedName name="_xlnm.Print_Area" localSheetId="2">'ERZURUM KADIN GRUP'!$B$2:$X$9</definedName>
    <definedName name="YSK30K" localSheetId="0">#REF!</definedName>
    <definedName name="YSK30K" localSheetId="2">#REF!</definedName>
    <definedName name="YSK30K">#REF!</definedName>
    <definedName name="YSK30KÇ" localSheetId="0">#REF!</definedName>
    <definedName name="YSK30KÇ" localSheetId="2">#REF!</definedName>
    <definedName name="YSK30KÇ">#REF!</definedName>
    <definedName name="YSK35E" localSheetId="0">#REF!</definedName>
    <definedName name="YSK35E" localSheetId="2">#REF!</definedName>
    <definedName name="YSK35E">#REF!</definedName>
    <definedName name="YSK35EÇ" localSheetId="0">#REF!</definedName>
    <definedName name="YSK35EÇ" localSheetId="2">#REF!</definedName>
    <definedName name="YSK35EÇ">#REF!</definedName>
    <definedName name="YSK40K" localSheetId="0">#REF!</definedName>
    <definedName name="YSK40K" localSheetId="2">#REF!</definedName>
    <definedName name="YSK40K">#REF!</definedName>
    <definedName name="YSK40KÇ" localSheetId="0">#REF!</definedName>
    <definedName name="YSK40KÇ" localSheetId="2">#REF!</definedName>
    <definedName name="YSK40KÇ">#REF!</definedName>
    <definedName name="YSK45E" localSheetId="0">#REF!</definedName>
    <definedName name="YSK45E" localSheetId="2">#REF!</definedName>
    <definedName name="YSK45E">#REF!</definedName>
    <definedName name="YSK45EÇ" localSheetId="0">#REF!</definedName>
    <definedName name="YSK45EÇ" localSheetId="2">#REF!</definedName>
    <definedName name="YSK45EÇ">#REF!</definedName>
    <definedName name="YSK50E" localSheetId="0">#REF!</definedName>
    <definedName name="YSK50E" localSheetId="2">#REF!</definedName>
    <definedName name="YSK50E">#REF!</definedName>
    <definedName name="YSK50EÇ" localSheetId="0">#REF!</definedName>
    <definedName name="YSK50EÇ" localSheetId="2">#REF!</definedName>
    <definedName name="YSK50EÇ">#REF!</definedName>
    <definedName name="YSK50K" localSheetId="0">#REF!</definedName>
    <definedName name="YSK50K" localSheetId="2">#REF!</definedName>
    <definedName name="YSK50K">#REF!</definedName>
    <definedName name="YSK50KÇ" localSheetId="0">#REF!</definedName>
    <definedName name="YSK50KÇ" localSheetId="2">#REF!</definedName>
    <definedName name="YSK50KÇ">#REF!</definedName>
    <definedName name="YSK55E" localSheetId="0">#REF!</definedName>
    <definedName name="YSK55E" localSheetId="2">#REF!</definedName>
    <definedName name="YSK55E">#REF!</definedName>
    <definedName name="YSK55EÇ" localSheetId="0">#REF!</definedName>
    <definedName name="YSK55EÇ" localSheetId="2">#REF!</definedName>
    <definedName name="YSK55EÇ">#REF!</definedName>
    <definedName name="YSK60E" localSheetId="0">#REF!</definedName>
    <definedName name="YSK60E" localSheetId="2">#REF!</definedName>
    <definedName name="YSK60E">#REF!</definedName>
    <definedName name="YSK60EÇ" localSheetId="0">#REF!</definedName>
    <definedName name="YSK60EÇ" localSheetId="2">#REF!</definedName>
    <definedName name="YSK60EÇ">#REF!</definedName>
    <definedName name="Zonden" localSheetId="0">#REF!</definedName>
    <definedName name="Zonden" localSheetId="2">#REF!</definedName>
    <definedName name="Zonden">#REF!</definedName>
    <definedName name="ZONDEN30K" localSheetId="0">#REF!</definedName>
    <definedName name="ZONDEN30K" localSheetId="2">#REF!</definedName>
    <definedName name="ZONDEN30K">#REF!</definedName>
    <definedName name="ZONDEN30KÇ" localSheetId="0">#REF!</definedName>
    <definedName name="ZONDEN30KÇ" localSheetId="2">#REF!</definedName>
    <definedName name="ZONDEN30KÇ">#REF!</definedName>
    <definedName name="ZONDEN40K" localSheetId="0">#REF!</definedName>
    <definedName name="ZONDEN40K" localSheetId="2">#REF!</definedName>
    <definedName name="ZONDEN40K">#REF!</definedName>
    <definedName name="Zonden40Kbeyaz" localSheetId="0">#REF!</definedName>
    <definedName name="Zonden40Kbeyaz" localSheetId="2">#REF!</definedName>
    <definedName name="Zonden40Kbeyaz">#REF!</definedName>
    <definedName name="ZONDEN40KÇ" localSheetId="0">#REF!</definedName>
    <definedName name="ZONDEN40KÇ" localSheetId="2">#REF!</definedName>
    <definedName name="ZONDEN40KÇ">#REF!</definedName>
    <definedName name="Zonden40Klac." localSheetId="0">#REF!</definedName>
    <definedName name="Zonden40Klac." localSheetId="2">#REF!</definedName>
    <definedName name="Zonden40Klac.">#REF!</definedName>
    <definedName name="Zonden50K" localSheetId="0">#REF!</definedName>
    <definedName name="Zonden50K" localSheetId="2">#REF!</definedName>
    <definedName name="Zonden50K">#REF!</definedName>
    <definedName name="ZONG40K" localSheetId="0">#REF!</definedName>
    <definedName name="ZONG40K" localSheetId="2">#REF!</definedName>
    <definedName name="ZONG40K">#REF!</definedName>
    <definedName name="Zong40KÇ" localSheetId="0">#REF!</definedName>
    <definedName name="Zong40KÇ" localSheetId="2">#REF!</definedName>
    <definedName name="Zong40KÇ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7" l="1"/>
  <c r="D2" i="27"/>
  <c r="A2" i="27"/>
  <c r="G2" i="26"/>
  <c r="D2" i="26"/>
  <c r="A2" i="26"/>
  <c r="U3" i="17" l="1"/>
  <c r="U4" i="17"/>
  <c r="V4" i="17"/>
  <c r="U5" i="17"/>
  <c r="V5" i="17"/>
  <c r="U6" i="17"/>
  <c r="V6" i="17"/>
  <c r="U7" i="17"/>
  <c r="V7" i="17"/>
  <c r="U8" i="17"/>
  <c r="V8" i="17"/>
  <c r="X8" i="24" l="1"/>
  <c r="W8" i="24"/>
  <c r="V8" i="24"/>
  <c r="U8" i="24"/>
  <c r="X7" i="24"/>
  <c r="W7" i="24"/>
  <c r="V7" i="24"/>
  <c r="U7" i="24"/>
  <c r="AJ6" i="24"/>
  <c r="AI6" i="24"/>
  <c r="X6" i="24"/>
  <c r="W6" i="24"/>
  <c r="V6" i="24"/>
  <c r="U6" i="24"/>
  <c r="R6" i="24"/>
  <c r="Q6" i="24"/>
  <c r="J6" i="24"/>
  <c r="I6" i="24"/>
  <c r="AH6" i="24" s="1"/>
  <c r="H6" i="24"/>
  <c r="G6" i="24"/>
  <c r="F6" i="24"/>
  <c r="E6" i="24"/>
  <c r="AF6" i="24" s="1"/>
  <c r="AJ5" i="24"/>
  <c r="AI5" i="24"/>
  <c r="X5" i="24"/>
  <c r="W5" i="24"/>
  <c r="V5" i="24"/>
  <c r="U5" i="24"/>
  <c r="R5" i="24"/>
  <c r="Q5" i="24"/>
  <c r="J5" i="24"/>
  <c r="I5" i="24"/>
  <c r="H5" i="24"/>
  <c r="G5" i="24"/>
  <c r="AG5" i="24" s="1"/>
  <c r="F5" i="24"/>
  <c r="E5" i="24"/>
  <c r="AJ4" i="24"/>
  <c r="AI4" i="24"/>
  <c r="X4" i="24"/>
  <c r="W4" i="24"/>
  <c r="V4" i="24"/>
  <c r="U4" i="24"/>
  <c r="R4" i="24"/>
  <c r="Q4" i="24"/>
  <c r="J4" i="24"/>
  <c r="I4" i="24"/>
  <c r="H4" i="24"/>
  <c r="G4" i="24"/>
  <c r="F4" i="24"/>
  <c r="E4" i="24"/>
  <c r="AJ3" i="24"/>
  <c r="AI3" i="24"/>
  <c r="X3" i="24"/>
  <c r="W3" i="24"/>
  <c r="V3" i="24"/>
  <c r="U3" i="24"/>
  <c r="R3" i="24"/>
  <c r="Q3" i="24"/>
  <c r="J3" i="24"/>
  <c r="I3" i="24"/>
  <c r="H3" i="24"/>
  <c r="G3" i="24"/>
  <c r="F3" i="24"/>
  <c r="E3" i="24"/>
  <c r="X8" i="17"/>
  <c r="W8" i="17"/>
  <c r="X7" i="17"/>
  <c r="W7" i="17"/>
  <c r="AJ6" i="17"/>
  <c r="AI6" i="17"/>
  <c r="X6" i="17"/>
  <c r="W6" i="17"/>
  <c r="R6" i="17"/>
  <c r="Q6" i="17"/>
  <c r="J6" i="17"/>
  <c r="I6" i="17"/>
  <c r="H6" i="17"/>
  <c r="G6" i="17"/>
  <c r="F6" i="17"/>
  <c r="E6" i="17"/>
  <c r="AJ5" i="17"/>
  <c r="AI5" i="17"/>
  <c r="X5" i="17"/>
  <c r="W5" i="17"/>
  <c r="R5" i="17"/>
  <c r="Q5" i="17"/>
  <c r="J5" i="17"/>
  <c r="I5" i="17"/>
  <c r="H5" i="17"/>
  <c r="G5" i="17"/>
  <c r="F5" i="17"/>
  <c r="E5" i="17"/>
  <c r="AJ4" i="17"/>
  <c r="AI4" i="17"/>
  <c r="X4" i="17"/>
  <c r="W4" i="17"/>
  <c r="R4" i="17"/>
  <c r="Q4" i="17"/>
  <c r="J4" i="17"/>
  <c r="I4" i="17"/>
  <c r="H4" i="17"/>
  <c r="G4" i="17"/>
  <c r="F4" i="17"/>
  <c r="E4" i="17"/>
  <c r="AJ3" i="17"/>
  <c r="AI3" i="17"/>
  <c r="X3" i="17"/>
  <c r="W3" i="17"/>
  <c r="V3" i="17"/>
  <c r="R3" i="17"/>
  <c r="Q3" i="17"/>
  <c r="J3" i="17"/>
  <c r="I3" i="17"/>
  <c r="H3" i="17"/>
  <c r="G3" i="17"/>
  <c r="F3" i="17"/>
  <c r="E3" i="17"/>
  <c r="S3" i="24" l="1"/>
  <c r="AF4" i="24"/>
  <c r="S4" i="24"/>
  <c r="AH4" i="24"/>
  <c r="AG3" i="24"/>
  <c r="AH3" i="24"/>
  <c r="AF5" i="24"/>
  <c r="D5" i="24" s="1"/>
  <c r="AG6" i="24"/>
  <c r="D6" i="24" s="1"/>
  <c r="S6" i="24"/>
  <c r="AH5" i="24"/>
  <c r="S5" i="24"/>
  <c r="AF3" i="24"/>
  <c r="D3" i="24" s="1"/>
  <c r="AG4" i="24"/>
  <c r="D4" i="24" s="1"/>
  <c r="O3" i="24"/>
  <c r="O5" i="24"/>
  <c r="O4" i="24"/>
  <c r="O6" i="24"/>
  <c r="S3" i="17"/>
  <c r="AG5" i="17"/>
  <c r="AH6" i="17"/>
  <c r="AH5" i="17"/>
  <c r="AG3" i="17"/>
  <c r="AH4" i="17"/>
  <c r="S6" i="17"/>
  <c r="AF6" i="17"/>
  <c r="AH3" i="17"/>
  <c r="S4" i="17"/>
  <c r="AF5" i="17"/>
  <c r="AG6" i="17"/>
  <c r="AF4" i="17"/>
  <c r="AF3" i="17"/>
  <c r="AG4" i="17"/>
  <c r="S5" i="17"/>
  <c r="O4" i="17"/>
  <c r="O6" i="17"/>
  <c r="O3" i="17"/>
  <c r="O5" i="17"/>
  <c r="D4" i="17" l="1"/>
  <c r="D5" i="17"/>
  <c r="D6" i="17"/>
  <c r="D3" i="17"/>
</calcChain>
</file>

<file path=xl/sharedStrings.xml><?xml version="1.0" encoding="utf-8"?>
<sst xmlns="http://schemas.openxmlformats.org/spreadsheetml/2006/main" count="159" uniqueCount="67">
  <si>
    <t>TAKIM 1</t>
  </si>
  <si>
    <t>TAKIM 2</t>
  </si>
  <si>
    <t>TARİH</t>
  </si>
  <si>
    <t>SAAT</t>
  </si>
  <si>
    <t>YER</t>
  </si>
  <si>
    <t>ERKEK</t>
  </si>
  <si>
    <t>KADIN</t>
  </si>
  <si>
    <t>KORT</t>
  </si>
  <si>
    <t>GLB</t>
  </si>
  <si>
    <t>AL.SET</t>
  </si>
  <si>
    <t>VER.SET</t>
  </si>
  <si>
    <t>SET AVR</t>
  </si>
  <si>
    <t>SIRALAMA</t>
  </si>
  <si>
    <t>AL.OYUN</t>
  </si>
  <si>
    <t>VER.OYUN</t>
  </si>
  <si>
    <t>OYUN AVR</t>
  </si>
  <si>
    <t>MAÇLAR</t>
  </si>
  <si>
    <t>SONUÇ</t>
  </si>
  <si>
    <t>3-4</t>
  </si>
  <si>
    <t>2-3</t>
  </si>
  <si>
    <t>1-4</t>
  </si>
  <si>
    <t>1-3</t>
  </si>
  <si>
    <t>1-2</t>
  </si>
  <si>
    <t>oyun</t>
  </si>
  <si>
    <t>set</t>
  </si>
  <si>
    <t>2-4</t>
  </si>
  <si>
    <t>KAT.</t>
  </si>
  <si>
    <t>İL</t>
  </si>
  <si>
    <t>KORT 1</t>
  </si>
  <si>
    <t>KORT 2</t>
  </si>
  <si>
    <t>ERKEKLER</t>
  </si>
  <si>
    <t>KADINLAR</t>
  </si>
  <si>
    <t>ERZURUM-18 YAŞ ALTI TAKIM ŞAMPİYONASI 1.AŞAMA -ERKEKLER</t>
  </si>
  <si>
    <t>ERZURUM-18 YAŞ ALTI  TAKIM ŞAMPİYONASI 1.AŞAMA ERKEKLER</t>
  </si>
  <si>
    <t>ERZURUM-18 YAŞ ALTI TAKIM ŞAMPİYONASI 1.AŞAMA -KADINLAR</t>
  </si>
  <si>
    <t>ERZURUM-18 YAŞ ALTI  TAKIM ŞAMPİYONASI 1.AŞAMA  KADINLAR</t>
  </si>
  <si>
    <t>ERZURUM-18 YAŞ TAKIM ŞAMPİYONASI 1.AŞAMA  MAÇ PROGRAMI</t>
  </si>
  <si>
    <t>ERZURUM GENÇLİK VE SPOR K.</t>
  </si>
  <si>
    <t>ERZURUM TENİS İHTİSAS S.K.</t>
  </si>
  <si>
    <t>ERZURUM TENİSVE KAYAK S.K.</t>
  </si>
  <si>
    <t>BYE</t>
  </si>
  <si>
    <t>ERZURUM GENÇLİK SPOR KULÜBÜ</t>
  </si>
  <si>
    <t xml:space="preserve">ERTUĞRUL AYKUT </t>
  </si>
  <si>
    <t xml:space="preserve">GÖKTUĞ TUFAN HANCI </t>
  </si>
  <si>
    <t>MUSTAFA KEMAL HANCI</t>
  </si>
  <si>
    <t>ERZURUM TENİS İHTİSAS SPOR KULÜBÜ</t>
  </si>
  <si>
    <t xml:space="preserve">ÖMER ÇİZMELİOĞLU </t>
  </si>
  <si>
    <t>SELİM ARDA AŞKIN</t>
  </si>
  <si>
    <t>AHMET EFE EFEOĞLU</t>
  </si>
  <si>
    <t>ÖMER KARAMAN</t>
  </si>
  <si>
    <t>ERZURUM TENİS VE KAYAK SPOR KULÜBÜ</t>
  </si>
  <si>
    <t xml:space="preserve">AHMET REHA ÇELİK </t>
  </si>
  <si>
    <t xml:space="preserve">KIVANÇ DEMİRTAŞ </t>
  </si>
  <si>
    <t>YİĞİT METEHAN ARLI</t>
  </si>
  <si>
    <t>AYŞE BERRA YILDIRIR</t>
  </si>
  <si>
    <t>ENZEL BORULU</t>
  </si>
  <si>
    <t>ZEHRA ŞAN</t>
  </si>
  <si>
    <t xml:space="preserve">YAĞMUR NEVA ALBAYRAK </t>
  </si>
  <si>
    <t>DURU ÖZGE KARA</t>
  </si>
  <si>
    <t xml:space="preserve">KÜBRA ÇİZMELİOĞLU </t>
  </si>
  <si>
    <t xml:space="preserve">KAMİLE KILINÇ </t>
  </si>
  <si>
    <t xml:space="preserve">GÜLŞADE KILINÇ </t>
  </si>
  <si>
    <t xml:space="preserve">MİNEL AYŞIN TETİK </t>
  </si>
  <si>
    <t xml:space="preserve">ECRİN DİLA POLAT </t>
  </si>
  <si>
    <t xml:space="preserve">SİNEM ÇÖTOĞLU </t>
  </si>
  <si>
    <t>ERZURUMERKEKLER</t>
  </si>
  <si>
    <t>ERZURUM KADINLAR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</si>
</sst>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3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9"/>
      <name val="Arial Tur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22"/>
      <color theme="1"/>
      <name val="Calibri"/>
      <family val="2"/>
      <charset val="162"/>
      <scheme val="minor"/>
    </font>
    <font>
      <b/>
      <sz val="3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b/>
      <sz val="26"/>
      <name val="Times New Roman"/>
      <family val="1"/>
      <charset val="162"/>
    </font>
    <font>
      <sz val="18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28"/>
      <name val="Arial Tur"/>
      <charset val="162"/>
    </font>
    <font>
      <b/>
      <sz val="16"/>
      <name val="Arial Tur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15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9" fillId="0" borderId="19" xfId="2" applyFont="1" applyBorder="1" applyAlignment="1">
      <alignment horizontal="center" vertical="center" textRotation="90"/>
    </xf>
    <xf numFmtId="0" fontId="10" fillId="0" borderId="18" xfId="2" applyFont="1" applyBorder="1" applyAlignment="1">
      <alignment horizontal="center" vertical="center" textRotation="90"/>
    </xf>
    <xf numFmtId="0" fontId="10" fillId="0" borderId="19" xfId="2" applyFont="1" applyBorder="1" applyAlignment="1">
      <alignment horizontal="center" vertical="center" textRotation="90"/>
    </xf>
    <xf numFmtId="0" fontId="10" fillId="0" borderId="21" xfId="2" applyFont="1" applyBorder="1" applyAlignment="1">
      <alignment horizontal="center" vertical="center" textRotation="90"/>
    </xf>
    <xf numFmtId="0" fontId="10" fillId="5" borderId="22" xfId="2" applyFont="1" applyFill="1" applyBorder="1" applyAlignment="1">
      <alignment horizontal="center" vertical="center" textRotation="90"/>
    </xf>
    <xf numFmtId="0" fontId="10" fillId="0" borderId="23" xfId="2" applyFont="1" applyBorder="1" applyAlignment="1">
      <alignment horizontal="center" vertical="center" textRotation="90"/>
    </xf>
    <xf numFmtId="0" fontId="7" fillId="0" borderId="0" xfId="2"/>
    <xf numFmtId="0" fontId="8" fillId="0" borderId="17" xfId="2" applyFont="1" applyBorder="1"/>
    <xf numFmtId="0" fontId="11" fillId="0" borderId="8" xfId="2" applyFont="1" applyBorder="1" applyAlignment="1">
      <alignment horizontal="center"/>
    </xf>
    <xf numFmtId="0" fontId="7" fillId="0" borderId="26" xfId="2" applyBorder="1" applyAlignment="1">
      <alignment horizontal="center"/>
    </xf>
    <xf numFmtId="0" fontId="7" fillId="0" borderId="10" xfId="2" applyBorder="1" applyAlignment="1">
      <alignment horizontal="center"/>
    </xf>
    <xf numFmtId="0" fontId="7" fillId="0" borderId="14" xfId="2" applyBorder="1" applyAlignment="1">
      <alignment horizontal="center"/>
    </xf>
    <xf numFmtId="0" fontId="7" fillId="0" borderId="27" xfId="2" applyBorder="1" applyAlignment="1">
      <alignment horizontal="center"/>
    </xf>
    <xf numFmtId="0" fontId="7" fillId="5" borderId="28" xfId="2" applyFill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7" fillId="0" borderId="30" xfId="2" applyBorder="1" applyAlignment="1">
      <alignment horizontal="center"/>
    </xf>
    <xf numFmtId="0" fontId="7" fillId="5" borderId="10" xfId="2" applyFill="1" applyBorder="1" applyAlignment="1">
      <alignment horizontal="center"/>
    </xf>
    <xf numFmtId="0" fontId="7" fillId="0" borderId="31" xfId="2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32" xfId="2" applyBorder="1" applyAlignment="1">
      <alignment horizontal="center"/>
    </xf>
    <xf numFmtId="0" fontId="7" fillId="0" borderId="33" xfId="2" applyBorder="1" applyAlignment="1">
      <alignment horizontal="center"/>
    </xf>
    <xf numFmtId="0" fontId="8" fillId="0" borderId="0" xfId="2" applyFont="1"/>
    <xf numFmtId="0" fontId="10" fillId="5" borderId="34" xfId="2" applyFont="1" applyFill="1" applyBorder="1" applyAlignment="1">
      <alignment horizontal="center" vertical="center" textRotation="90"/>
    </xf>
    <xf numFmtId="49" fontId="7" fillId="0" borderId="12" xfId="2" applyNumberFormat="1" applyBorder="1" applyAlignment="1">
      <alignment horizontal="center"/>
    </xf>
    <xf numFmtId="0" fontId="7" fillId="0" borderId="17" xfId="2" applyBorder="1"/>
    <xf numFmtId="0" fontId="7" fillId="0" borderId="9" xfId="2" applyBorder="1"/>
    <xf numFmtId="0" fontId="8" fillId="0" borderId="35" xfId="2" applyFont="1" applyBorder="1"/>
    <xf numFmtId="0" fontId="11" fillId="0" borderId="36" xfId="2" applyFont="1" applyBorder="1" applyAlignment="1">
      <alignment horizontal="center"/>
    </xf>
    <xf numFmtId="0" fontId="7" fillId="0" borderId="37" xfId="2" applyBorder="1" applyAlignment="1">
      <alignment horizontal="center"/>
    </xf>
    <xf numFmtId="0" fontId="7" fillId="0" borderId="38" xfId="2" applyBorder="1" applyAlignment="1">
      <alignment horizontal="center"/>
    </xf>
    <xf numFmtId="0" fontId="7" fillId="0" borderId="39" xfId="2" applyBorder="1" applyAlignment="1">
      <alignment horizontal="center"/>
    </xf>
    <xf numFmtId="0" fontId="7" fillId="5" borderId="40" xfId="2" applyFill="1" applyBorder="1" applyAlignment="1">
      <alignment horizontal="center"/>
    </xf>
    <xf numFmtId="0" fontId="7" fillId="0" borderId="41" xfId="2" applyBorder="1" applyAlignment="1">
      <alignment horizontal="center"/>
    </xf>
    <xf numFmtId="0" fontId="7" fillId="0" borderId="42" xfId="2" applyBorder="1" applyAlignment="1">
      <alignment horizontal="center"/>
    </xf>
    <xf numFmtId="0" fontId="7" fillId="5" borderId="38" xfId="2" applyFill="1" applyBorder="1" applyAlignment="1">
      <alignment horizontal="center"/>
    </xf>
    <xf numFmtId="49" fontId="7" fillId="0" borderId="43" xfId="2" applyNumberFormat="1" applyBorder="1" applyAlignment="1">
      <alignment horizontal="center"/>
    </xf>
    <xf numFmtId="0" fontId="7" fillId="0" borderId="35" xfId="2" applyBorder="1"/>
    <xf numFmtId="0" fontId="7" fillId="0" borderId="44" xfId="2" applyBorder="1"/>
    <xf numFmtId="0" fontId="12" fillId="0" borderId="12" xfId="2" applyFont="1" applyBorder="1" applyAlignment="1">
      <alignment horizontal="center" vertical="center"/>
    </xf>
    <xf numFmtId="0" fontId="13" fillId="0" borderId="0" xfId="2" applyFont="1"/>
    <xf numFmtId="0" fontId="12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17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2" fillId="4" borderId="1" xfId="2" applyFont="1" applyFill="1" applyBorder="1" applyAlignment="1">
      <alignment vertical="center" textRotation="90"/>
    </xf>
    <xf numFmtId="0" fontId="4" fillId="7" borderId="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7" xfId="0" applyFont="1" applyFill="1" applyBorder="1" applyAlignment="1">
      <alignment horizontal="left" vertical="center"/>
    </xf>
    <xf numFmtId="0" fontId="20" fillId="9" borderId="4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4" xfId="0" applyFont="1" applyFill="1" applyBorder="1" applyAlignment="1">
      <alignment horizontal="left" vertical="center"/>
    </xf>
    <xf numFmtId="0" fontId="0" fillId="9" borderId="0" xfId="0" applyFill="1"/>
    <xf numFmtId="0" fontId="4" fillId="10" borderId="9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0" fillId="0" borderId="0" xfId="0" applyBorder="1"/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20" fontId="1" fillId="3" borderId="50" xfId="0" applyNumberFormat="1" applyFont="1" applyFill="1" applyBorder="1" applyAlignment="1">
      <alignment horizontal="center" vertical="center"/>
    </xf>
    <xf numFmtId="20" fontId="1" fillId="3" borderId="11" xfId="0" applyNumberFormat="1" applyFont="1" applyFill="1" applyBorder="1" applyAlignment="1">
      <alignment horizontal="center" vertical="center"/>
    </xf>
    <xf numFmtId="20" fontId="1" fillId="3" borderId="12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6" borderId="50" xfId="0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/>
    </xf>
    <xf numFmtId="20" fontId="1" fillId="6" borderId="50" xfId="0" applyNumberFormat="1" applyFont="1" applyFill="1" applyBorder="1" applyAlignment="1">
      <alignment horizontal="center" vertical="center"/>
    </xf>
    <xf numFmtId="20" fontId="1" fillId="6" borderId="11" xfId="0" applyNumberFormat="1" applyFont="1" applyFill="1" applyBorder="1" applyAlignment="1">
      <alignment horizontal="center" vertical="center"/>
    </xf>
    <xf numFmtId="49" fontId="1" fillId="6" borderId="11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20" fontId="1" fillId="6" borderId="12" xfId="0" applyNumberFormat="1" applyFont="1" applyFill="1" applyBorder="1" applyAlignment="1">
      <alignment horizontal="center" vertical="center"/>
    </xf>
    <xf numFmtId="49" fontId="1" fillId="6" borderId="12" xfId="0" applyNumberFormat="1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51" xfId="0" applyFont="1" applyFill="1" applyBorder="1" applyAlignment="1">
      <alignment horizontal="center" vertical="center"/>
    </xf>
    <xf numFmtId="49" fontId="1" fillId="6" borderId="13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textRotation="90"/>
    </xf>
    <xf numFmtId="0" fontId="10" fillId="0" borderId="25" xfId="2" applyFont="1" applyBorder="1" applyAlignment="1">
      <alignment horizontal="center" vertical="center" textRotation="90"/>
    </xf>
    <xf numFmtId="0" fontId="21" fillId="0" borderId="0" xfId="2" applyFont="1" applyAlignment="1">
      <alignment horizontal="center"/>
    </xf>
    <xf numFmtId="0" fontId="20" fillId="0" borderId="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4" fillId="12" borderId="4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textRotation="90"/>
    </xf>
    <xf numFmtId="0" fontId="14" fillId="3" borderId="49" xfId="0" applyFont="1" applyFill="1" applyBorder="1" applyAlignment="1">
      <alignment horizontal="center" vertical="center" textRotation="90"/>
    </xf>
    <xf numFmtId="0" fontId="14" fillId="3" borderId="16" xfId="0" applyFont="1" applyFill="1" applyBorder="1" applyAlignment="1">
      <alignment horizontal="center" vertical="center" textRotation="90"/>
    </xf>
    <xf numFmtId="0" fontId="14" fillId="6" borderId="6" xfId="0" applyFont="1" applyFill="1" applyBorder="1" applyAlignment="1">
      <alignment horizontal="center" vertical="center" textRotation="90"/>
    </xf>
    <xf numFmtId="0" fontId="14" fillId="6" borderId="49" xfId="0" applyFont="1" applyFill="1" applyBorder="1" applyAlignment="1">
      <alignment horizontal="center" vertical="center" textRotation="90"/>
    </xf>
    <xf numFmtId="0" fontId="14" fillId="6" borderId="16" xfId="0" applyFont="1" applyFill="1" applyBorder="1" applyAlignment="1">
      <alignment horizontal="center" vertical="center" textRotation="90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nnis%20Archives%20Choco/Fikst&#252;r%20&#246;rnekleri/GRUPLU%20F&#304;KST&#220;R%204-5-6%20LI/Birol/Zonguldak%20turnuv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dat33/Desktop/2014-2015%20L&#304;S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SİM"/>
      <sheetName val="KURA VE 21-22-23 OCAK ERKEKLER "/>
      <sheetName val="KURA VE 21-22-23 OCAK KIZLAR"/>
      <sheetName val="24-25 OCAK ÇAPRAZ MAÇLAR"/>
      <sheetName val="PUAN DURUMU"/>
      <sheetName val="22 OCAK 2013"/>
      <sheetName val="OYUNCU SIRASI KIZ"/>
      <sheetName val="OYUNCU SIRASI ERKEK"/>
      <sheetName val="LİSTE"/>
      <sheetName val="kurallar"/>
      <sheetName val="görevliler"/>
      <sheetName val="Sayfa8"/>
    </sheetNames>
    <sheetDataSet>
      <sheetData sheetId="0">
        <row r="1">
          <cell r="A1" t="str">
            <v>MEHMET GALİP SALT</v>
          </cell>
        </row>
        <row r="2">
          <cell r="A2" t="str">
            <v>EKİN BILDIRCIN</v>
          </cell>
        </row>
        <row r="3">
          <cell r="A3" t="str">
            <v>AN OCAK</v>
          </cell>
        </row>
        <row r="4">
          <cell r="A4" t="str">
            <v>TAHA ARDA DÜLGER</v>
          </cell>
        </row>
        <row r="5">
          <cell r="A5" t="str">
            <v>BAKİCAN TOKER</v>
          </cell>
        </row>
        <row r="6">
          <cell r="A6" t="str">
            <v>FAHRİ ASLAN</v>
          </cell>
        </row>
        <row r="7">
          <cell r="A7" t="str">
            <v>CANBERK SAĞLAM</v>
          </cell>
        </row>
        <row r="8">
          <cell r="A8" t="str">
            <v>MEVLANA EKİNCİ</v>
          </cell>
        </row>
        <row r="9">
          <cell r="A9" t="str">
            <v>İSACAN AKGÜNLÜ</v>
          </cell>
        </row>
        <row r="10">
          <cell r="A10" t="str">
            <v>BARIŞ ŞENLİK</v>
          </cell>
        </row>
        <row r="11">
          <cell r="A11" t="str">
            <v>İBRAHİM KÜÇÜKÇAY</v>
          </cell>
        </row>
        <row r="12">
          <cell r="A12" t="str">
            <v>GIYAS KİZİR</v>
          </cell>
        </row>
        <row r="13">
          <cell r="A13" t="str">
            <v>DENİZHAN KAYNAK</v>
          </cell>
        </row>
        <row r="14">
          <cell r="A14" t="str">
            <v>ALİ YALÇIN</v>
          </cell>
        </row>
        <row r="15">
          <cell r="A15" t="str">
            <v>CAN OLCAR</v>
          </cell>
        </row>
        <row r="16">
          <cell r="A16" t="str">
            <v>ZİYA KAYALI</v>
          </cell>
        </row>
        <row r="17">
          <cell r="A17" t="str">
            <v xml:space="preserve">H.FERHAN GEDİK </v>
          </cell>
        </row>
        <row r="18">
          <cell r="A18" t="str">
            <v>UMUT KAR</v>
          </cell>
        </row>
        <row r="19">
          <cell r="A19" t="str">
            <v>AHMETCAN NEPHANOĞLU</v>
          </cell>
        </row>
        <row r="20">
          <cell r="A20" t="str">
            <v>MERTCAN OCAK</v>
          </cell>
        </row>
        <row r="21">
          <cell r="A21" t="str">
            <v>E. EREN COLAYIR</v>
          </cell>
        </row>
        <row r="22">
          <cell r="A22" t="str">
            <v xml:space="preserve">ALİCAN TAŞKIN </v>
          </cell>
        </row>
        <row r="23">
          <cell r="A23" t="str">
            <v>MEHMED MUSABEYOĞLU</v>
          </cell>
        </row>
        <row r="24">
          <cell r="A24" t="str">
            <v>ORHAN KAYAPINAR</v>
          </cell>
        </row>
        <row r="25">
          <cell r="A25" t="str">
            <v>MERT NACİ TÜRKLER</v>
          </cell>
        </row>
        <row r="26">
          <cell r="A26" t="str">
            <v>ÇAĞRI PEKER</v>
          </cell>
        </row>
        <row r="27">
          <cell r="A27" t="str">
            <v>AHMET EFE YILMAZ</v>
          </cell>
        </row>
        <row r="28">
          <cell r="A28" t="str">
            <v>GÜVEN ALHAS</v>
          </cell>
        </row>
        <row r="29">
          <cell r="A29" t="str">
            <v>EGE ERDURAK</v>
          </cell>
        </row>
        <row r="30">
          <cell r="A30" t="str">
            <v xml:space="preserve">A. KEREM DOĞAN </v>
          </cell>
        </row>
        <row r="31">
          <cell r="A31" t="str">
            <v>AKSEL BARBUR</v>
          </cell>
        </row>
        <row r="32">
          <cell r="A32" t="str">
            <v>DEHA KUZUCU</v>
          </cell>
        </row>
        <row r="33">
          <cell r="A33" t="str">
            <v>BATURAY KOÇ</v>
          </cell>
        </row>
        <row r="34">
          <cell r="A34" t="str">
            <v>M.EGE BOZKURT</v>
          </cell>
        </row>
        <row r="35">
          <cell r="A35" t="str">
            <v>OĞUZHAN ÖKSÜZOĞLU</v>
          </cell>
        </row>
        <row r="36">
          <cell r="A36" t="str">
            <v>S.AHMET DEMİR</v>
          </cell>
        </row>
        <row r="37">
          <cell r="A37" t="str">
            <v>ZİYA BERK AYDIN</v>
          </cell>
        </row>
        <row r="38">
          <cell r="A38" t="str">
            <v>FULDEN ECE UĞUR</v>
          </cell>
        </row>
        <row r="39">
          <cell r="A39" t="str">
            <v>ELİF KESMEN</v>
          </cell>
        </row>
        <row r="40">
          <cell r="A40" t="str">
            <v>ZEYNEP BEYZA ÖZERGİN</v>
          </cell>
        </row>
        <row r="41">
          <cell r="A41" t="str">
            <v>SUEDA YAĞ</v>
          </cell>
        </row>
        <row r="42">
          <cell r="A42" t="str">
            <v>ELİF BAŞAK KÜRKÇÜ</v>
          </cell>
        </row>
        <row r="43">
          <cell r="A43" t="str">
            <v xml:space="preserve">DENİZ HEPDOĞAN </v>
          </cell>
        </row>
        <row r="44">
          <cell r="A44" t="str">
            <v>BERİL BAYIK</v>
          </cell>
        </row>
        <row r="45">
          <cell r="A45" t="str">
            <v>BUSE ERDOĞAN</v>
          </cell>
        </row>
        <row r="46">
          <cell r="A46" t="str">
            <v>DAMLA SÖĞÜTÇÜ</v>
          </cell>
        </row>
        <row r="47">
          <cell r="A47" t="str">
            <v>ALEYNA AKÇINAR</v>
          </cell>
        </row>
        <row r="48">
          <cell r="A48" t="str">
            <v>ÖYKÜ ELİBOL</v>
          </cell>
        </row>
        <row r="49">
          <cell r="A49" t="str">
            <v>YAREN DAYICIK</v>
          </cell>
        </row>
        <row r="50">
          <cell r="A50" t="str">
            <v>MİRA TARHÜK</v>
          </cell>
        </row>
        <row r="51">
          <cell r="A51" t="str">
            <v xml:space="preserve">BESTE NİL UYSAL </v>
          </cell>
        </row>
        <row r="52">
          <cell r="A52" t="str">
            <v>ESİN MELİS CAN</v>
          </cell>
        </row>
        <row r="53">
          <cell r="A53" t="str">
            <v xml:space="preserve">KÜBRA HARMAN </v>
          </cell>
        </row>
        <row r="54">
          <cell r="A54" t="str">
            <v>İLAYDA S. DEMİRKAN</v>
          </cell>
        </row>
        <row r="55">
          <cell r="A55" t="str">
            <v>F. BÜŞRA BAYAM</v>
          </cell>
        </row>
        <row r="56">
          <cell r="A56" t="str">
            <v>EYLÜL RAZAKİ</v>
          </cell>
        </row>
        <row r="57">
          <cell r="A57" t="str">
            <v>GAYE ÜREL</v>
          </cell>
        </row>
        <row r="58">
          <cell r="A58" t="str">
            <v>BUSE BOZ</v>
          </cell>
        </row>
        <row r="59">
          <cell r="A59" t="str">
            <v xml:space="preserve">CANSU AYDIN </v>
          </cell>
        </row>
        <row r="60">
          <cell r="A60" t="str">
            <v>ÖZÜM PEKTAŞ</v>
          </cell>
        </row>
        <row r="61">
          <cell r="A61" t="str">
            <v>MELİS DENİZ</v>
          </cell>
        </row>
        <row r="62">
          <cell r="A62" t="str">
            <v>GAMZE GÜL KARA</v>
          </cell>
        </row>
        <row r="63">
          <cell r="A63" t="str">
            <v>NAZ KOLSAN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zoomScale="70" zoomScaleNormal="70" zoomScaleSheetLayoutView="55" workbookViewId="0">
      <selection activeCell="U3" sqref="U3:V8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.5703125" style="10" customWidth="1"/>
    <col min="22" max="22" width="35.710937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52.5" customHeight="1" thickBot="1">
      <c r="B1" s="114" t="s">
        <v>32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2:36" ht="65.099999999999994" customHeight="1" thickTop="1">
      <c r="B2" s="56"/>
      <c r="C2" s="94" t="s">
        <v>30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10" t="s">
        <v>16</v>
      </c>
      <c r="V2" s="111"/>
      <c r="W2" s="112" t="s">
        <v>17</v>
      </c>
      <c r="X2" s="113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>
      <c r="B3" s="42">
        <v>1</v>
      </c>
      <c r="C3" s="11" t="s">
        <v>37</v>
      </c>
      <c r="D3" s="12">
        <f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ERZURUM GENÇLİK VE SPOR K.</v>
      </c>
      <c r="V3" s="29" t="str">
        <f>C6</f>
        <v>BYE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>
      <c r="B4" s="42">
        <v>2</v>
      </c>
      <c r="C4" s="11" t="s">
        <v>38</v>
      </c>
      <c r="D4" s="12">
        <f t="shared" ref="D4:D6" si="0">SUM(AF4:AJ4)</f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ERZURUM TENİS İHTİSAS S.K.</v>
      </c>
      <c r="V4" s="29" t="str">
        <f>C5</f>
        <v>ERZURUM TENİSVE KAYAK S.K.</v>
      </c>
      <c r="W4" s="21">
        <f t="shared" ref="W4:W8" si="3">AC4</f>
        <v>0</v>
      </c>
      <c r="X4" s="16">
        <f t="shared" ref="X4:X8" si="4">AD4</f>
        <v>0</v>
      </c>
      <c r="Y4" s="55"/>
      <c r="AF4" s="54">
        <f t="shared" ref="AF4:AF6" si="5">IF(E4&gt;F4,1,0)</f>
        <v>0</v>
      </c>
      <c r="AG4" s="54">
        <f t="shared" ref="AG4:AG6" si="6">IF(G4&gt;H4,1,0)</f>
        <v>0</v>
      </c>
      <c r="AH4" s="54">
        <f t="shared" ref="AH4:AH6" si="7">IF(I4&gt;J4,1,0)</f>
        <v>0</v>
      </c>
      <c r="AI4" s="54">
        <f t="shared" ref="AI4:AI6" si="8">IF(K4&gt;L4,1,0)</f>
        <v>0</v>
      </c>
      <c r="AJ4" s="54">
        <f t="shared" ref="AJ4:AJ6" si="9">IF(M4&gt;N4,1,0)</f>
        <v>0</v>
      </c>
    </row>
    <row r="5" spans="2:36" ht="15">
      <c r="B5" s="42">
        <v>3</v>
      </c>
      <c r="C5" s="11" t="s">
        <v>39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ERZURUM GENÇLİK VE SPOR K.</v>
      </c>
      <c r="V5" s="29" t="str">
        <f>C5</f>
        <v>ERZURUM TENİSVE KAYAK S.K.</v>
      </c>
      <c r="W5" s="21">
        <f t="shared" si="3"/>
        <v>0</v>
      </c>
      <c r="X5" s="16">
        <f t="shared" si="4"/>
        <v>0</v>
      </c>
      <c r="Y5" s="55"/>
      <c r="AF5" s="54">
        <f t="shared" si="5"/>
        <v>0</v>
      </c>
      <c r="AG5" s="54">
        <f t="shared" si="6"/>
        <v>0</v>
      </c>
      <c r="AH5" s="54">
        <f t="shared" si="7"/>
        <v>0</v>
      </c>
      <c r="AI5" s="54">
        <f t="shared" si="8"/>
        <v>0</v>
      </c>
      <c r="AJ5" s="54">
        <f t="shared" si="9"/>
        <v>0</v>
      </c>
    </row>
    <row r="6" spans="2:36" ht="15">
      <c r="B6" s="42">
        <v>4</v>
      </c>
      <c r="C6" s="11" t="s">
        <v>40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ERZURUM TENİS İHTİSAS S.K.</v>
      </c>
      <c r="V6" s="29" t="str">
        <f>C6</f>
        <v>BYE</v>
      </c>
      <c r="W6" s="21">
        <f t="shared" si="3"/>
        <v>0</v>
      </c>
      <c r="X6" s="16">
        <f t="shared" si="4"/>
        <v>0</v>
      </c>
      <c r="Y6" s="55"/>
      <c r="AF6" s="54">
        <f t="shared" si="5"/>
        <v>0</v>
      </c>
      <c r="AG6" s="54">
        <f t="shared" si="6"/>
        <v>0</v>
      </c>
      <c r="AH6" s="54">
        <f t="shared" si="7"/>
        <v>0</v>
      </c>
      <c r="AI6" s="54">
        <f t="shared" si="8"/>
        <v>0</v>
      </c>
      <c r="AJ6" s="54">
        <f t="shared" si="9"/>
        <v>0</v>
      </c>
    </row>
    <row r="7" spans="2:36" ht="1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ERZURUM GENÇLİK VE SPOR K.</v>
      </c>
      <c r="V7" s="29" t="str">
        <f>C4</f>
        <v>ERZURUM TENİS İHTİSAS S.K.</v>
      </c>
      <c r="W7" s="21">
        <f t="shared" si="3"/>
        <v>0</v>
      </c>
      <c r="X7" s="16">
        <f t="shared" si="4"/>
        <v>0</v>
      </c>
      <c r="Y7" s="55"/>
    </row>
    <row r="8" spans="2:36" ht="15.75" thickBot="1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ERZURUM TENİSVE KAYAK S.K.</v>
      </c>
      <c r="V8" s="41" t="str">
        <f>C6</f>
        <v>BYE</v>
      </c>
      <c r="W8" s="23">
        <f t="shared" si="3"/>
        <v>0</v>
      </c>
      <c r="X8" s="24">
        <f t="shared" si="4"/>
        <v>0</v>
      </c>
      <c r="Y8" s="55"/>
    </row>
    <row r="9" spans="2:36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55" zoomScaleNormal="55" workbookViewId="0">
      <selection activeCell="G26" sqref="G26"/>
    </sheetView>
  </sheetViews>
  <sheetFormatPr defaultRowHeight="15"/>
  <cols>
    <col min="1" max="1" width="14.85546875" style="67" bestFit="1" customWidth="1"/>
    <col min="2" max="2" width="35.28515625" customWidth="1"/>
    <col min="3" max="3" width="27.140625" customWidth="1"/>
    <col min="4" max="4" width="8.85546875" style="67"/>
    <col min="5" max="5" width="36.85546875" customWidth="1"/>
    <col min="6" max="6" width="23" customWidth="1"/>
    <col min="7" max="7" width="8.85546875" style="67"/>
    <col min="8" max="8" width="41" customWidth="1"/>
    <col min="9" max="9" width="20.42578125" customWidth="1"/>
    <col min="10" max="10" width="9.5703125" style="67" bestFit="1" customWidth="1"/>
    <col min="11" max="11" width="45.5703125" customWidth="1"/>
    <col min="12" max="12" width="21.85546875" customWidth="1"/>
    <col min="15" max="15" width="45.28515625" customWidth="1"/>
  </cols>
  <sheetData>
    <row r="1" spans="1:17" ht="52.5" customHeight="1" thickBot="1">
      <c r="A1" s="120" t="s">
        <v>33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7" ht="33" customHeight="1">
      <c r="A2" s="57">
        <f>SUM(A3:A5)</f>
        <v>5847</v>
      </c>
      <c r="B2" s="123" t="s">
        <v>41</v>
      </c>
      <c r="C2" s="124"/>
      <c r="D2" s="57">
        <f>SUM(D3:D5)</f>
        <v>5847</v>
      </c>
      <c r="E2" s="125" t="s">
        <v>45</v>
      </c>
      <c r="F2" s="125"/>
      <c r="G2" s="57">
        <f>SUM(G3:G5)</f>
        <v>5847</v>
      </c>
      <c r="H2" s="127" t="s">
        <v>50</v>
      </c>
      <c r="I2" s="128"/>
      <c r="J2" s="57"/>
      <c r="K2" s="123"/>
      <c r="L2" s="124"/>
    </row>
    <row r="3" spans="1:17" ht="33" customHeight="1">
      <c r="A3" s="63">
        <v>1949</v>
      </c>
      <c r="B3" s="130" t="s">
        <v>42</v>
      </c>
      <c r="C3" s="131"/>
      <c r="D3" s="109">
        <v>1949</v>
      </c>
      <c r="E3" s="115" t="s">
        <v>46</v>
      </c>
      <c r="F3" s="116"/>
      <c r="G3" s="109">
        <v>1949</v>
      </c>
      <c r="H3" s="115" t="s">
        <v>51</v>
      </c>
      <c r="I3" s="116"/>
      <c r="J3" s="63"/>
      <c r="K3" s="129"/>
      <c r="L3" s="129"/>
    </row>
    <row r="4" spans="1:17" ht="33" customHeight="1">
      <c r="A4" s="63">
        <v>1949</v>
      </c>
      <c r="B4" s="130" t="s">
        <v>43</v>
      </c>
      <c r="C4" s="131"/>
      <c r="D4" s="109">
        <v>1949</v>
      </c>
      <c r="E4" s="115" t="s">
        <v>47</v>
      </c>
      <c r="F4" s="116"/>
      <c r="G4" s="109">
        <v>1949</v>
      </c>
      <c r="H4" s="115" t="s">
        <v>52</v>
      </c>
      <c r="I4" s="116"/>
      <c r="J4" s="63"/>
      <c r="K4" s="129"/>
      <c r="L4" s="129"/>
    </row>
    <row r="5" spans="1:17" ht="33" customHeight="1">
      <c r="A5" s="63">
        <v>1949</v>
      </c>
      <c r="B5" s="130" t="s">
        <v>44</v>
      </c>
      <c r="C5" s="131"/>
      <c r="D5" s="109">
        <v>1949</v>
      </c>
      <c r="E5" s="115" t="s">
        <v>48</v>
      </c>
      <c r="F5" s="116"/>
      <c r="G5" s="109">
        <v>1949</v>
      </c>
      <c r="H5" s="115" t="s">
        <v>53</v>
      </c>
      <c r="I5" s="116"/>
      <c r="J5" s="63"/>
      <c r="K5" s="130"/>
      <c r="L5" s="131"/>
    </row>
    <row r="6" spans="1:17" ht="33" customHeight="1">
      <c r="A6" s="60"/>
      <c r="B6" s="126"/>
      <c r="C6" s="126"/>
      <c r="D6" s="109">
        <v>1949</v>
      </c>
      <c r="E6" s="117" t="s">
        <v>49</v>
      </c>
      <c r="F6" s="117"/>
      <c r="G6" s="63"/>
      <c r="H6" s="64"/>
      <c r="I6" s="65"/>
      <c r="J6" s="63"/>
      <c r="K6" s="64"/>
      <c r="L6" s="65"/>
    </row>
    <row r="7" spans="1:17" ht="33" customHeight="1">
      <c r="A7" s="60"/>
      <c r="B7" s="61"/>
      <c r="C7" s="62"/>
      <c r="D7" s="60"/>
      <c r="E7" s="61"/>
      <c r="F7" s="62"/>
      <c r="G7" s="63"/>
      <c r="H7" s="64"/>
      <c r="I7" s="65"/>
      <c r="J7" s="63"/>
      <c r="K7" s="66"/>
      <c r="L7" s="65"/>
    </row>
    <row r="8" spans="1:17" ht="33" customHeight="1">
      <c r="A8" s="63"/>
      <c r="B8" s="118"/>
      <c r="C8" s="119"/>
      <c r="D8" s="63"/>
      <c r="E8" s="118"/>
      <c r="F8" s="119"/>
      <c r="G8" s="63"/>
      <c r="H8" s="64"/>
      <c r="I8" s="65"/>
      <c r="J8" s="63"/>
      <c r="K8" s="66"/>
      <c r="L8" s="67"/>
    </row>
    <row r="9" spans="1:17" ht="23.25">
      <c r="A9" s="57"/>
      <c r="B9" s="58"/>
      <c r="C9" s="59"/>
      <c r="D9" s="57"/>
      <c r="E9" s="68"/>
      <c r="F9" s="69"/>
      <c r="G9" s="57"/>
      <c r="H9" s="58"/>
      <c r="I9" s="59"/>
      <c r="J9" s="57"/>
      <c r="K9" s="68"/>
      <c r="L9" s="69"/>
    </row>
    <row r="14" spans="1:17" s="67" customFormat="1">
      <c r="B14"/>
      <c r="C14"/>
      <c r="E14"/>
      <c r="F14"/>
      <c r="H14"/>
      <c r="I14"/>
      <c r="K14"/>
      <c r="L14"/>
      <c r="M14"/>
      <c r="N14"/>
      <c r="O14"/>
      <c r="P14"/>
      <c r="Q14"/>
    </row>
    <row r="15" spans="1:17" s="67" customFormat="1">
      <c r="B15"/>
      <c r="C15"/>
      <c r="E15"/>
      <c r="F15"/>
      <c r="H15"/>
      <c r="I15"/>
      <c r="K15"/>
      <c r="L15"/>
      <c r="M15"/>
      <c r="N15"/>
      <c r="O15"/>
      <c r="P15"/>
      <c r="Q15"/>
    </row>
    <row r="16" spans="1:17" s="67" customFormat="1">
      <c r="B16"/>
      <c r="C16"/>
      <c r="E16"/>
      <c r="F16"/>
      <c r="H16"/>
      <c r="I16"/>
      <c r="K16"/>
      <c r="L16"/>
      <c r="M16"/>
      <c r="N16"/>
      <c r="O16"/>
      <c r="P16"/>
      <c r="Q16"/>
    </row>
    <row r="17" spans="2:17" s="67" customFormat="1">
      <c r="B17"/>
      <c r="C17"/>
      <c r="E17"/>
      <c r="F17"/>
      <c r="H17"/>
      <c r="I17"/>
      <c r="K17"/>
      <c r="L17"/>
      <c r="M17"/>
      <c r="N17"/>
      <c r="O17"/>
      <c r="P17"/>
      <c r="Q17"/>
    </row>
    <row r="18" spans="2:17" s="67" customFormat="1">
      <c r="B18"/>
      <c r="C18"/>
      <c r="E18"/>
      <c r="F18"/>
      <c r="H18"/>
      <c r="I18"/>
      <c r="K18"/>
      <c r="L18"/>
      <c r="M18"/>
      <c r="N18"/>
      <c r="O18"/>
      <c r="P18"/>
      <c r="Q18"/>
    </row>
    <row r="21" spans="2:17">
      <c r="M21" s="70"/>
      <c r="N21" s="70"/>
    </row>
    <row r="22" spans="2:17">
      <c r="M22" s="70"/>
      <c r="N22" s="70"/>
    </row>
    <row r="23" spans="2:17">
      <c r="M23" s="70"/>
      <c r="N23" s="70"/>
    </row>
  </sheetData>
  <mergeCells count="21">
    <mergeCell ref="B8:C8"/>
    <mergeCell ref="E8:F8"/>
    <mergeCell ref="A1:L1"/>
    <mergeCell ref="B2:C2"/>
    <mergeCell ref="E2:F2"/>
    <mergeCell ref="B6:C6"/>
    <mergeCell ref="H2:I2"/>
    <mergeCell ref="H5:I5"/>
    <mergeCell ref="K2:L2"/>
    <mergeCell ref="K3:L3"/>
    <mergeCell ref="K4:L4"/>
    <mergeCell ref="K5:L5"/>
    <mergeCell ref="B3:C3"/>
    <mergeCell ref="B4:C4"/>
    <mergeCell ref="B5:C5"/>
    <mergeCell ref="E3:F3"/>
    <mergeCell ref="E4:F4"/>
    <mergeCell ref="E5:F5"/>
    <mergeCell ref="E6:F6"/>
    <mergeCell ref="H3:I3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zoomScale="70" zoomScaleNormal="70" zoomScaleSheetLayoutView="55" workbookViewId="0">
      <selection activeCell="V22" sqref="V22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" style="10" customWidth="1"/>
    <col min="22" max="22" width="36.2851562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48.75" customHeight="1" thickBot="1">
      <c r="B1" s="114" t="s">
        <v>34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2:36" ht="65.099999999999994" customHeight="1" thickTop="1">
      <c r="B2" s="56"/>
      <c r="C2" s="94" t="s">
        <v>31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10" t="s">
        <v>16</v>
      </c>
      <c r="V2" s="111"/>
      <c r="W2" s="112" t="s">
        <v>17</v>
      </c>
      <c r="X2" s="113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>
      <c r="B3" s="42">
        <v>1</v>
      </c>
      <c r="C3" s="11" t="s">
        <v>37</v>
      </c>
      <c r="D3" s="12">
        <f t="shared" ref="D3:D6" si="0"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ERZURUM GENÇLİK VE SPOR K.</v>
      </c>
      <c r="V3" s="29" t="str">
        <f>C6</f>
        <v>BYE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>
      <c r="B4" s="42">
        <v>2</v>
      </c>
      <c r="C4" s="11" t="s">
        <v>38</v>
      </c>
      <c r="D4" s="12">
        <f t="shared" si="0"/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ERZURUM TENİS İHTİSAS S.K.</v>
      </c>
      <c r="V4" s="29" t="str">
        <f>C5</f>
        <v>ERZURUM TENİSVE KAYAK S.K.</v>
      </c>
      <c r="W4" s="21">
        <f t="shared" ref="W4:X8" si="3">AC4</f>
        <v>0</v>
      </c>
      <c r="X4" s="16">
        <f t="shared" si="3"/>
        <v>0</v>
      </c>
      <c r="Y4" s="55"/>
      <c r="AF4" s="54">
        <f t="shared" ref="AF4:AF6" si="4">IF(E4&gt;F4,1,0)</f>
        <v>0</v>
      </c>
      <c r="AG4" s="54">
        <f t="shared" ref="AG4:AG6" si="5">IF(G4&gt;H4,1,0)</f>
        <v>0</v>
      </c>
      <c r="AH4" s="54">
        <f t="shared" ref="AH4:AH6" si="6">IF(I4&gt;J4,1,0)</f>
        <v>0</v>
      </c>
      <c r="AI4" s="54">
        <f t="shared" ref="AI4:AI6" si="7">IF(K4&gt;L4,1,0)</f>
        <v>0</v>
      </c>
      <c r="AJ4" s="54">
        <f t="shared" ref="AJ4:AJ6" si="8">IF(M4&gt;N4,1,0)</f>
        <v>0</v>
      </c>
    </row>
    <row r="5" spans="2:36" ht="15">
      <c r="B5" s="42">
        <v>3</v>
      </c>
      <c r="C5" s="11" t="s">
        <v>39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ERZURUM GENÇLİK VE SPOR K.</v>
      </c>
      <c r="V5" s="29" t="str">
        <f>C5</f>
        <v>ERZURUM TENİSVE KAYAK S.K.</v>
      </c>
      <c r="W5" s="21">
        <f t="shared" si="3"/>
        <v>0</v>
      </c>
      <c r="X5" s="16">
        <f t="shared" si="3"/>
        <v>0</v>
      </c>
      <c r="Y5" s="55"/>
      <c r="AF5" s="54">
        <f t="shared" si="4"/>
        <v>0</v>
      </c>
      <c r="AG5" s="54">
        <f t="shared" si="5"/>
        <v>0</v>
      </c>
      <c r="AH5" s="54">
        <f t="shared" si="6"/>
        <v>0</v>
      </c>
      <c r="AI5" s="54">
        <f t="shared" si="7"/>
        <v>0</v>
      </c>
      <c r="AJ5" s="54">
        <f t="shared" si="8"/>
        <v>0</v>
      </c>
    </row>
    <row r="6" spans="2:36" ht="15">
      <c r="B6" s="42">
        <v>4</v>
      </c>
      <c r="C6" s="11" t="s">
        <v>40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ERZURUM TENİS İHTİSAS S.K.</v>
      </c>
      <c r="V6" s="29" t="str">
        <f>C6</f>
        <v>BYE</v>
      </c>
      <c r="W6" s="21">
        <f t="shared" si="3"/>
        <v>0</v>
      </c>
      <c r="X6" s="16">
        <f t="shared" si="3"/>
        <v>0</v>
      </c>
      <c r="Y6" s="55"/>
      <c r="AF6" s="54">
        <f t="shared" si="4"/>
        <v>0</v>
      </c>
      <c r="AG6" s="54">
        <f t="shared" si="5"/>
        <v>0</v>
      </c>
      <c r="AH6" s="54">
        <f t="shared" si="6"/>
        <v>0</v>
      </c>
      <c r="AI6" s="54">
        <f t="shared" si="7"/>
        <v>0</v>
      </c>
      <c r="AJ6" s="54">
        <f t="shared" si="8"/>
        <v>0</v>
      </c>
    </row>
    <row r="7" spans="2:36" ht="1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ERZURUM GENÇLİK VE SPOR K.</v>
      </c>
      <c r="V7" s="29" t="str">
        <f>C4</f>
        <v>ERZURUM TENİS İHTİSAS S.K.</v>
      </c>
      <c r="W7" s="21">
        <f t="shared" si="3"/>
        <v>0</v>
      </c>
      <c r="X7" s="16">
        <f t="shared" si="3"/>
        <v>0</v>
      </c>
      <c r="Y7" s="55"/>
    </row>
    <row r="8" spans="2:36" ht="15.75" thickBot="1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ERZURUM TENİSVE KAYAK S.K.</v>
      </c>
      <c r="V8" s="41" t="str">
        <f>C6</f>
        <v>BYE</v>
      </c>
      <c r="W8" s="23">
        <f t="shared" si="3"/>
        <v>0</v>
      </c>
      <c r="X8" s="24">
        <f t="shared" si="3"/>
        <v>0</v>
      </c>
      <c r="Y8" s="55"/>
    </row>
    <row r="9" spans="2:36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55" zoomScaleNormal="55" workbookViewId="0">
      <selection activeCell="H24" sqref="H24"/>
    </sheetView>
  </sheetViews>
  <sheetFormatPr defaultRowHeight="15"/>
  <cols>
    <col min="1" max="1" width="8.85546875" style="67"/>
    <col min="2" max="2" width="38.28515625" customWidth="1"/>
    <col min="3" max="3" width="17" customWidth="1"/>
    <col min="4" max="4" width="8.85546875" style="67"/>
    <col min="5" max="5" width="44.7109375" customWidth="1"/>
    <col min="6" max="6" width="9.140625" customWidth="1"/>
    <col min="7" max="7" width="8.85546875" style="67"/>
    <col min="8" max="8" width="44.42578125" customWidth="1"/>
    <col min="9" max="9" width="16.140625" customWidth="1"/>
    <col min="10" max="10" width="8.85546875" style="67"/>
    <col min="11" max="11" width="37" customWidth="1"/>
    <col min="12" max="12" width="19.28515625" customWidth="1"/>
    <col min="15" max="15" width="48.7109375" customWidth="1"/>
    <col min="18" max="18" width="44.28515625" customWidth="1"/>
  </cols>
  <sheetData>
    <row r="1" spans="1:12" ht="66" customHeight="1" thickBot="1">
      <c r="A1" s="120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2" ht="33" customHeight="1">
      <c r="A2" s="57">
        <f>SUM(A3:A5)</f>
        <v>5316</v>
      </c>
      <c r="B2" s="132" t="s">
        <v>41</v>
      </c>
      <c r="C2" s="133"/>
      <c r="D2" s="57">
        <f>SUM(D3:D5)</f>
        <v>5316</v>
      </c>
      <c r="E2" s="132" t="s">
        <v>45</v>
      </c>
      <c r="F2" s="133"/>
      <c r="G2" s="57">
        <f>SUM(G3:G5)</f>
        <v>5316</v>
      </c>
      <c r="H2" s="132" t="s">
        <v>50</v>
      </c>
      <c r="I2" s="133"/>
      <c r="J2" s="57"/>
      <c r="K2" s="132"/>
      <c r="L2" s="133"/>
    </row>
    <row r="3" spans="1:12" ht="33" customHeight="1">
      <c r="A3" s="63">
        <v>1772</v>
      </c>
      <c r="B3" s="75" t="s">
        <v>54</v>
      </c>
      <c r="C3" s="76"/>
      <c r="D3" s="109">
        <v>1772</v>
      </c>
      <c r="E3" s="115" t="s">
        <v>57</v>
      </c>
      <c r="F3" s="116"/>
      <c r="G3" s="109">
        <v>1772</v>
      </c>
      <c r="H3" s="115" t="s">
        <v>62</v>
      </c>
      <c r="I3" s="116"/>
      <c r="J3" s="63"/>
      <c r="K3" s="130"/>
      <c r="L3" s="131"/>
    </row>
    <row r="4" spans="1:12" ht="33" customHeight="1">
      <c r="A4" s="63">
        <v>1772</v>
      </c>
      <c r="B4" s="75" t="s">
        <v>55</v>
      </c>
      <c r="C4" s="76"/>
      <c r="D4" s="109">
        <v>1772</v>
      </c>
      <c r="E4" s="115" t="s">
        <v>58</v>
      </c>
      <c r="F4" s="116"/>
      <c r="G4" s="109">
        <v>1772</v>
      </c>
      <c r="H4" s="115" t="s">
        <v>63</v>
      </c>
      <c r="I4" s="116"/>
      <c r="J4" s="63"/>
      <c r="K4" s="73"/>
      <c r="L4" s="74"/>
    </row>
    <row r="5" spans="1:12" ht="33" customHeight="1">
      <c r="A5" s="63">
        <v>1772</v>
      </c>
      <c r="B5" s="75" t="s">
        <v>56</v>
      </c>
      <c r="C5" s="76"/>
      <c r="D5" s="109">
        <v>1772</v>
      </c>
      <c r="E5" s="115" t="s">
        <v>59</v>
      </c>
      <c r="F5" s="116"/>
      <c r="G5" s="109">
        <v>1772</v>
      </c>
      <c r="H5" s="115" t="s">
        <v>64</v>
      </c>
      <c r="I5" s="116"/>
      <c r="J5" s="63"/>
      <c r="K5" s="73"/>
      <c r="L5" s="74"/>
    </row>
    <row r="6" spans="1:12" ht="33" customHeight="1">
      <c r="A6" s="63"/>
      <c r="B6" s="130"/>
      <c r="C6" s="131"/>
      <c r="D6" s="109">
        <v>1772</v>
      </c>
      <c r="E6" s="115" t="s">
        <v>60</v>
      </c>
      <c r="F6" s="116"/>
      <c r="G6" s="63"/>
      <c r="H6" s="64"/>
      <c r="I6" s="65"/>
      <c r="J6" s="63"/>
      <c r="K6" s="129"/>
      <c r="L6" s="129"/>
    </row>
    <row r="7" spans="1:12" ht="33" customHeight="1">
      <c r="A7" s="63"/>
      <c r="B7" s="64"/>
      <c r="C7" s="65"/>
      <c r="D7" s="109">
        <v>1772</v>
      </c>
      <c r="E7" s="115" t="s">
        <v>61</v>
      </c>
      <c r="F7" s="116"/>
      <c r="G7" s="63"/>
      <c r="H7" s="64"/>
      <c r="I7" s="65"/>
      <c r="J7" s="63"/>
      <c r="K7" s="64"/>
      <c r="L7" s="65"/>
    </row>
    <row r="8" spans="1:12" ht="33" customHeight="1">
      <c r="A8" s="63"/>
      <c r="B8" s="130"/>
      <c r="C8" s="131"/>
      <c r="D8" s="63"/>
      <c r="E8" s="64"/>
      <c r="F8" s="65"/>
      <c r="G8" s="63"/>
      <c r="H8" s="64"/>
      <c r="I8" s="65"/>
      <c r="J8" s="63"/>
      <c r="K8" s="64"/>
      <c r="L8" s="65"/>
    </row>
    <row r="9" spans="1:12" ht="23.25">
      <c r="A9" s="57"/>
      <c r="B9" s="132"/>
      <c r="C9" s="133"/>
      <c r="D9" s="57"/>
      <c r="E9" s="134"/>
      <c r="F9" s="134"/>
      <c r="G9" s="57"/>
      <c r="H9" s="132"/>
      <c r="I9" s="133"/>
      <c r="J9" s="57"/>
      <c r="K9" s="71"/>
      <c r="L9" s="72"/>
    </row>
    <row r="10" spans="1:12">
      <c r="A10"/>
    </row>
    <row r="11" spans="1:12">
      <c r="A11"/>
    </row>
    <row r="12" spans="1:12">
      <c r="A12"/>
    </row>
  </sheetData>
  <mergeCells count="20">
    <mergeCell ref="K3:L3"/>
    <mergeCell ref="B8:C8"/>
    <mergeCell ref="A1:L1"/>
    <mergeCell ref="B2:C2"/>
    <mergeCell ref="E2:F2"/>
    <mergeCell ref="H2:I2"/>
    <mergeCell ref="K2:L2"/>
    <mergeCell ref="E3:F3"/>
    <mergeCell ref="H5:I5"/>
    <mergeCell ref="B6:C6"/>
    <mergeCell ref="K6:L6"/>
    <mergeCell ref="H3:I3"/>
    <mergeCell ref="H4:I4"/>
    <mergeCell ref="B9:C9"/>
    <mergeCell ref="E9:F9"/>
    <mergeCell ref="H9:I9"/>
    <mergeCell ref="E4:F4"/>
    <mergeCell ref="E5:F5"/>
    <mergeCell ref="E6:F6"/>
    <mergeCell ref="E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70" zoomScaleNormal="70" workbookViewId="0">
      <selection activeCell="I20" sqref="I20"/>
    </sheetView>
  </sheetViews>
  <sheetFormatPr defaultRowHeight="21"/>
  <cols>
    <col min="1" max="1" width="21" style="1" customWidth="1"/>
    <col min="2" max="2" width="14.5703125" style="3" customWidth="1"/>
    <col min="3" max="4" width="47.5703125" style="3" customWidth="1"/>
    <col min="5" max="5" width="38.28515625" style="45" customWidth="1"/>
    <col min="6" max="6" width="16.28515625" style="45" customWidth="1"/>
    <col min="7" max="7" width="16.7109375" style="45" customWidth="1"/>
    <col min="8" max="8" width="13.7109375" style="50" customWidth="1"/>
    <col min="9" max="9" width="62.42578125" style="3" bestFit="1" customWidth="1"/>
  </cols>
  <sheetData>
    <row r="1" spans="1:9" ht="31.9" customHeight="1">
      <c r="A1" s="138" t="s">
        <v>36</v>
      </c>
      <c r="B1" s="139"/>
      <c r="C1" s="139"/>
      <c r="D1" s="139"/>
      <c r="E1" s="139"/>
      <c r="F1" s="139"/>
      <c r="G1" s="139"/>
      <c r="H1" s="139"/>
      <c r="I1" s="140"/>
    </row>
    <row r="2" spans="1:9" ht="17.649999999999999" customHeight="1" thickBot="1">
      <c r="A2" s="141"/>
      <c r="B2" s="142"/>
      <c r="C2" s="142"/>
      <c r="D2" s="142"/>
      <c r="E2" s="142"/>
      <c r="F2" s="142"/>
      <c r="G2" s="142"/>
      <c r="H2" s="142"/>
      <c r="I2" s="143"/>
    </row>
    <row r="3" spans="1:9" ht="36" customHeight="1" thickBot="1">
      <c r="A3" s="77" t="s">
        <v>27</v>
      </c>
      <c r="B3" s="49" t="s">
        <v>26</v>
      </c>
      <c r="C3" s="49" t="s">
        <v>0</v>
      </c>
      <c r="D3" s="79" t="s">
        <v>1</v>
      </c>
      <c r="E3" s="46" t="s">
        <v>2</v>
      </c>
      <c r="F3" s="47" t="s">
        <v>3</v>
      </c>
      <c r="G3" s="46" t="s">
        <v>7</v>
      </c>
      <c r="H3" s="48" t="s">
        <v>17</v>
      </c>
      <c r="I3" s="78" t="s">
        <v>4</v>
      </c>
    </row>
    <row r="4" spans="1:9" s="2" customFormat="1" ht="35.25" customHeight="1" thickBot="1">
      <c r="A4" s="144" t="s">
        <v>65</v>
      </c>
      <c r="B4" s="80" t="s">
        <v>5</v>
      </c>
      <c r="C4" s="80" t="s">
        <v>37</v>
      </c>
      <c r="D4" s="83" t="s">
        <v>40</v>
      </c>
      <c r="E4" s="86">
        <v>45841</v>
      </c>
      <c r="F4" s="88">
        <v>0.375</v>
      </c>
      <c r="G4" s="89" t="s">
        <v>28</v>
      </c>
      <c r="H4" s="91"/>
      <c r="I4" s="135"/>
    </row>
    <row r="5" spans="1:9" s="2" customFormat="1" ht="35.25" customHeight="1" thickBot="1">
      <c r="A5" s="145"/>
      <c r="B5" s="81" t="s">
        <v>5</v>
      </c>
      <c r="C5" s="81" t="s">
        <v>38</v>
      </c>
      <c r="D5" s="84" t="s">
        <v>39</v>
      </c>
      <c r="E5" s="86">
        <v>45841</v>
      </c>
      <c r="F5" s="88">
        <v>0.375</v>
      </c>
      <c r="G5" s="90" t="s">
        <v>29</v>
      </c>
      <c r="H5" s="92"/>
      <c r="I5" s="136"/>
    </row>
    <row r="6" spans="1:9" s="2" customFormat="1" ht="35.25" customHeight="1" thickBot="1">
      <c r="A6" s="145"/>
      <c r="B6" s="81" t="s">
        <v>5</v>
      </c>
      <c r="C6" s="81" t="s">
        <v>37</v>
      </c>
      <c r="D6" s="84" t="s">
        <v>39</v>
      </c>
      <c r="E6" s="87">
        <v>45842</v>
      </c>
      <c r="F6" s="88">
        <v>0.375</v>
      </c>
      <c r="G6" s="89" t="s">
        <v>28</v>
      </c>
      <c r="H6" s="92"/>
      <c r="I6" s="136"/>
    </row>
    <row r="7" spans="1:9" s="2" customFormat="1" ht="35.25" customHeight="1" thickBot="1">
      <c r="A7" s="145"/>
      <c r="B7" s="81" t="s">
        <v>5</v>
      </c>
      <c r="C7" s="81" t="s">
        <v>38</v>
      </c>
      <c r="D7" s="84" t="s">
        <v>40</v>
      </c>
      <c r="E7" s="87">
        <v>45842</v>
      </c>
      <c r="F7" s="88">
        <v>0.375</v>
      </c>
      <c r="G7" s="90" t="s">
        <v>29</v>
      </c>
      <c r="H7" s="92"/>
      <c r="I7" s="136"/>
    </row>
    <row r="8" spans="1:9" s="2" customFormat="1" ht="35.25" customHeight="1" thickBot="1">
      <c r="A8" s="145"/>
      <c r="B8" s="81" t="s">
        <v>5</v>
      </c>
      <c r="C8" s="81" t="s">
        <v>37</v>
      </c>
      <c r="D8" s="84" t="s">
        <v>38</v>
      </c>
      <c r="E8" s="87">
        <v>45843</v>
      </c>
      <c r="F8" s="88">
        <v>0.375</v>
      </c>
      <c r="G8" s="89" t="s">
        <v>28</v>
      </c>
      <c r="H8" s="92"/>
      <c r="I8" s="136"/>
    </row>
    <row r="9" spans="1:9" s="2" customFormat="1" ht="35.25" customHeight="1" thickBot="1">
      <c r="A9" s="146"/>
      <c r="B9" s="82" t="s">
        <v>5</v>
      </c>
      <c r="C9" s="82" t="s">
        <v>39</v>
      </c>
      <c r="D9" s="85" t="s">
        <v>40</v>
      </c>
      <c r="E9" s="87">
        <v>45843</v>
      </c>
      <c r="F9" s="88">
        <v>0.375</v>
      </c>
      <c r="G9" s="90" t="s">
        <v>29</v>
      </c>
      <c r="H9" s="93"/>
      <c r="I9" s="136"/>
    </row>
    <row r="10" spans="1:9" s="2" customFormat="1" ht="35.25" customHeight="1" thickBot="1">
      <c r="A10" s="147" t="s">
        <v>66</v>
      </c>
      <c r="B10" s="95" t="s">
        <v>6</v>
      </c>
      <c r="C10" s="95" t="s">
        <v>37</v>
      </c>
      <c r="D10" s="96" t="s">
        <v>40</v>
      </c>
      <c r="E10" s="97">
        <v>45841</v>
      </c>
      <c r="F10" s="98">
        <v>0.375</v>
      </c>
      <c r="G10" s="99" t="s">
        <v>28</v>
      </c>
      <c r="H10" s="100"/>
      <c r="I10" s="136"/>
    </row>
    <row r="11" spans="1:9" s="2" customFormat="1" ht="35.25" customHeight="1" thickBot="1">
      <c r="A11" s="148"/>
      <c r="B11" s="101" t="s">
        <v>6</v>
      </c>
      <c r="C11" s="101" t="s">
        <v>38</v>
      </c>
      <c r="D11" s="102" t="s">
        <v>39</v>
      </c>
      <c r="E11" s="97">
        <v>45841</v>
      </c>
      <c r="F11" s="98">
        <v>0.375</v>
      </c>
      <c r="G11" s="103" t="s">
        <v>29</v>
      </c>
      <c r="H11" s="104"/>
      <c r="I11" s="136"/>
    </row>
    <row r="12" spans="1:9" s="2" customFormat="1" ht="35.25" customHeight="1" thickBot="1">
      <c r="A12" s="148"/>
      <c r="B12" s="101" t="s">
        <v>6</v>
      </c>
      <c r="C12" s="101" t="s">
        <v>37</v>
      </c>
      <c r="D12" s="102" t="s">
        <v>39</v>
      </c>
      <c r="E12" s="105">
        <v>45842</v>
      </c>
      <c r="F12" s="98">
        <v>0.375</v>
      </c>
      <c r="G12" s="99" t="s">
        <v>28</v>
      </c>
      <c r="H12" s="104"/>
      <c r="I12" s="136"/>
    </row>
    <row r="13" spans="1:9" s="2" customFormat="1" ht="35.25" customHeight="1" thickBot="1">
      <c r="A13" s="148"/>
      <c r="B13" s="101" t="s">
        <v>6</v>
      </c>
      <c r="C13" s="101" t="s">
        <v>38</v>
      </c>
      <c r="D13" s="102" t="s">
        <v>40</v>
      </c>
      <c r="E13" s="105">
        <v>45842</v>
      </c>
      <c r="F13" s="98">
        <v>0.375</v>
      </c>
      <c r="G13" s="103" t="s">
        <v>29</v>
      </c>
      <c r="H13" s="104"/>
      <c r="I13" s="136"/>
    </row>
    <row r="14" spans="1:9" s="2" customFormat="1" ht="35.25" customHeight="1" thickBot="1">
      <c r="A14" s="148"/>
      <c r="B14" s="101" t="s">
        <v>6</v>
      </c>
      <c r="C14" s="101" t="s">
        <v>37</v>
      </c>
      <c r="D14" s="102" t="s">
        <v>38</v>
      </c>
      <c r="E14" s="105">
        <v>45843</v>
      </c>
      <c r="F14" s="98">
        <v>0.375</v>
      </c>
      <c r="G14" s="99" t="s">
        <v>28</v>
      </c>
      <c r="H14" s="104"/>
      <c r="I14" s="136"/>
    </row>
    <row r="15" spans="1:9" s="2" customFormat="1" ht="35.25" customHeight="1" thickBot="1">
      <c r="A15" s="149"/>
      <c r="B15" s="106" t="s">
        <v>6</v>
      </c>
      <c r="C15" s="106" t="s">
        <v>39</v>
      </c>
      <c r="D15" s="107" t="s">
        <v>40</v>
      </c>
      <c r="E15" s="105">
        <v>45843</v>
      </c>
      <c r="F15" s="98">
        <v>0.375</v>
      </c>
      <c r="G15" s="103" t="s">
        <v>29</v>
      </c>
      <c r="H15" s="108"/>
      <c r="I15" s="137"/>
    </row>
  </sheetData>
  <sortState ref="D382:E401">
    <sortCondition ref="E382:E401"/>
  </sortState>
  <mergeCells count="4">
    <mergeCell ref="I4:I15"/>
    <mergeCell ref="A1:I2"/>
    <mergeCell ref="A4:A9"/>
    <mergeCell ref="A10:A15"/>
  </mergeCells>
  <phoneticPr fontId="16" type="noConversion"/>
  <pageMargins left="0.19685039370078741" right="0.19685039370078741" top="0.19685039370078741" bottom="0.19685039370078741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ERZURUM ERKEK GRUP</vt:lpstr>
      <vt:lpstr>ERZURUM ERKEK OYUNCULAR </vt:lpstr>
      <vt:lpstr>ERZURUM KADIN GRUP</vt:lpstr>
      <vt:lpstr>ERZURUM KADIN OYUNCULAR</vt:lpstr>
      <vt:lpstr>ERZURUM MAÇ PROGRAMI </vt:lpstr>
      <vt:lpstr>'ERZURUM ERKEK GRUP'!Yazdırma_Alanı</vt:lpstr>
      <vt:lpstr>'ERZURUM KADIN 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Oem</cp:lastModifiedBy>
  <cp:lastPrinted>2024-07-22T10:35:11Z</cp:lastPrinted>
  <dcterms:created xsi:type="dcterms:W3CDTF">2020-10-14T13:50:44Z</dcterms:created>
  <dcterms:modified xsi:type="dcterms:W3CDTF">2025-06-27T23:40:00Z</dcterms:modified>
</cp:coreProperties>
</file>