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11....ELAZIĞ 18 YAŞ ALTI TAKIM ŞAMPİYONASI\"/>
    </mc:Choice>
  </mc:AlternateContent>
  <bookViews>
    <workbookView xWindow="0" yWindow="0" windowWidth="20490" windowHeight="7635" tabRatio="852"/>
  </bookViews>
  <sheets>
    <sheet name="BATMAN ERKEK GRUP" sheetId="17" r:id="rId1"/>
    <sheet name="BATMAN ERKEK OYUNCULAR " sheetId="26" r:id="rId2"/>
    <sheet name="BATMAN KADIN GRUP" sheetId="24" r:id="rId3"/>
    <sheet name="BATMAN KADIN OYUNCULAR" sheetId="27" r:id="rId4"/>
    <sheet name="BATMAN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'BATMAN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'BATMAN ERKEK GRUP'!$B$2:$X$9</definedName>
    <definedName name="_xlnm.Print_Area" localSheetId="2">'BATMAN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7" l="1"/>
  <c r="J2" i="27"/>
  <c r="G2" i="27"/>
  <c r="D2" i="27"/>
  <c r="A2" i="27"/>
  <c r="J2" i="26"/>
  <c r="G2" i="26"/>
  <c r="D2" i="26"/>
  <c r="A2" i="26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<sst xmlns="http://schemas.openxmlformats.org/spreadsheetml/2006/main" count="164" uniqueCount="77">
  <si>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</si>
  <si>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</si>
  <si>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</si>
  <si>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</si>
  <si>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</si>
  <si>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</si>
  <si>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</si>
  <si>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</si>
  <si>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</si>
  <si>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</si>
  <si>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</si>
  <si>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</si>
  <si>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</si>
  <si>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</si>
  <si>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</si>
  <si>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</si>
  <si>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</si>
  <si>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</si>
  <si>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</si>
  <si>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</si>
  <si>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</si>
  <si>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</si>
  <si>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</si>
  <si>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</si>
  <si>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</si>
  <si>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</si>
  <si>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</si>
  <si>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BATMAN PETROL SPOR KULÜBÜ</t>
  </si>
  <si>
    <t>1955 BATMAN BELEDİYE SPOR K.</t>
  </si>
  <si>
    <t>İL</t>
  </si>
  <si>
    <t>UMUT EREN SEVİM</t>
  </si>
  <si>
    <t>MEHMET CAN ARSLAN</t>
  </si>
  <si>
    <t>AVJİN REMZİYE CANPOLAT</t>
  </si>
  <si>
    <t>YAĞMUR ÖZMEN</t>
  </si>
  <si>
    <t>1955 BATMAN BELEDİYE SPOR KULÜBÜ</t>
  </si>
  <si>
    <t>KORT 1</t>
  </si>
  <si>
    <t>KORT 2</t>
  </si>
  <si>
    <t>BATMAN ERKEKLER</t>
  </si>
  <si>
    <t>1955 BATMAN</t>
  </si>
  <si>
    <t>BATMAN ESKRİM AKADEMİ SPOR KULÜBÜ</t>
  </si>
  <si>
    <t>BATMAN YURDUM GENÇLİK VE SPOR KULÜBÜ</t>
  </si>
  <si>
    <t>BATMAN KADINLAR</t>
  </si>
  <si>
    <t>MUHAMMED HAMZA İNAL</t>
  </si>
  <si>
    <t>MUHAMMED İKBAL KAPLAN</t>
  </si>
  <si>
    <t>BATMAN ESKRIM AKADEMİ SPOR KULÜBÜ</t>
  </si>
  <si>
    <t>YUSUF MİRZA AYDIN</t>
  </si>
  <si>
    <t>MUHAMMED ERDEM DEMİR</t>
  </si>
  <si>
    <t>UMUT BASÜTÇÜ</t>
  </si>
  <si>
    <t>MEHMET EMİN OĞUZ</t>
  </si>
  <si>
    <t>MEHMET ALİ ÇETİNKAYA</t>
  </si>
  <si>
    <t>BATMAN YURDUM GENÇLİK VE SPOR K.</t>
  </si>
  <si>
    <t>MUSTAFA RÜZAGR</t>
  </si>
  <si>
    <t>MUHARREM RÜZGAR</t>
  </si>
  <si>
    <t>OSMAN BASÜTÇÜ</t>
  </si>
  <si>
    <t>AZRA DALĞIÇ</t>
  </si>
  <si>
    <t>ASLI BİÇİM</t>
  </si>
  <si>
    <t>MERYEM TUĞSEM KAYA</t>
  </si>
  <si>
    <t>BATMAN ESKRIM AKADEMİ SPOR K.</t>
  </si>
  <si>
    <t>SİNEM CAN</t>
  </si>
  <si>
    <t>HAYRÜNNİSA AYDIN</t>
  </si>
  <si>
    <t>ZERRİN YAŞAR</t>
  </si>
  <si>
    <t xml:space="preserve">ZEYNEP ORGO </t>
  </si>
  <si>
    <t>BATMAN YURDUM GENÇLİK S.K.</t>
  </si>
  <si>
    <t>RUHANA NAVİN ANLAYICI</t>
  </si>
  <si>
    <t>AZRA ÇELEBİ</t>
  </si>
  <si>
    <t>BAHAR BAŞARAN</t>
  </si>
  <si>
    <t>ERKEKLER</t>
  </si>
  <si>
    <t>KADINLAR</t>
  </si>
  <si>
    <t>1955 BATMAN BATMAN BELEDİYE S. K.</t>
  </si>
  <si>
    <t>BATMAN ESKRİM AKADEMİ S. K.</t>
  </si>
  <si>
    <t>BATMAN PETROL S. K.</t>
  </si>
  <si>
    <t>BATMAN YURDUM GENÇLİK VE S. K.</t>
  </si>
  <si>
    <t>BATMAN-18 YAŞ ALTI  TAKIM ŞAMPİYONASI 1.AŞAMA  KADINLAR</t>
  </si>
  <si>
    <t>BATMAN-18 YAŞ ALTI  TAKIM ŞAMPİYONASI 1.AŞAMA ERKEKLER</t>
  </si>
  <si>
    <t>BATMAN-18 YAŞ ALTI TAKIM ŞAMPİYONASI 1.AŞAMA -KADINLAR</t>
  </si>
  <si>
    <t>BATMAN-18 YAŞ ALTI TAKIM ŞAMPİYONASI 1.AŞAMA -ERKEKLER</t>
  </si>
  <si>
    <t>BATMAN-18 YAŞ TAKIM ŞAMPİYONASI 1.AŞAMA  MAÇ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</si>
</sst>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1" fillId="0" borderId="0" xfId="2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20" fontId="1" fillId="3" borderId="50" xfId="0" applyNumberFormat="1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1" fillId="3" borderId="12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20" fontId="1" fillId="6" borderId="50" xfId="0" applyNumberFormat="1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20" fontId="1" fillId="6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51" xfId="0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textRotation="90"/>
    </xf>
    <xf numFmtId="0" fontId="14" fillId="6" borderId="49" xfId="0" applyFont="1" applyFill="1" applyBorder="1" applyAlignment="1">
      <alignment horizontal="center" vertical="center" textRotation="90"/>
    </xf>
    <xf numFmtId="0" fontId="14" fillId="6" borderId="16" xfId="0" applyFont="1" applyFill="1" applyBorder="1" applyAlignment="1">
      <alignment horizontal="center" vertical="center" textRotation="90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9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tabSelected="1" zoomScale="70" zoomScaleNormal="70" zoomScaleSheetLayoutView="55" workbookViewId="0">
      <selection activeCell="V19" sqref="V19"/>
    </sheetView>
  </sheetViews>
  <sheetFormatPr defaultColWidth="8.7109375" defaultRowHeight="14.25" x14ac:dyDescent="0.2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 x14ac:dyDescent="0.55000000000000004">
      <c r="B1" s="99" t="s">
        <v>75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2:36" ht="65.099999999999994" customHeight="1" thickTop="1" x14ac:dyDescent="0.2">
      <c r="B2" s="56"/>
      <c r="C2" s="117" t="s">
        <v>66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18" t="s">
        <v>16</v>
      </c>
      <c r="V2" s="119"/>
      <c r="W2" s="75" t="s">
        <v>17</v>
      </c>
      <c r="X2" s="76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 x14ac:dyDescent="0.2">
      <c r="B3" s="42">
        <v>1</v>
      </c>
      <c r="C3" s="11" t="s">
        <v>68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1955 BATMAN BATMAN BELEDİYE S. K.</v>
      </c>
      <c r="V3" s="29" t="str">
        <f>C6</f>
        <v>BATMAN YURDUM GENÇLİK VE S. K.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 x14ac:dyDescent="0.2">
      <c r="B4" s="42">
        <v>2</v>
      </c>
      <c r="C4" s="11" t="s">
        <v>69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BATMAN ESKRİM AKADEMİ S. K.</v>
      </c>
      <c r="V4" s="29" t="str">
        <f>C5</f>
        <v>BATMAN PETROL S. 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 x14ac:dyDescent="0.2">
      <c r="B5" s="42">
        <v>3</v>
      </c>
      <c r="C5" s="11" t="s">
        <v>70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1955 BATMAN BATMAN BELEDİYE S. K.</v>
      </c>
      <c r="V5" s="29" t="str">
        <f>C5</f>
        <v>BATMAN PETROL S. 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 x14ac:dyDescent="0.2">
      <c r="B6" s="42">
        <v>4</v>
      </c>
      <c r="C6" s="11" t="s">
        <v>71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BATMAN ESKRİM AKADEMİ S. K.</v>
      </c>
      <c r="V6" s="29" t="str">
        <f>C6</f>
        <v>BATMAN YURDUM GENÇLİK VE S. K.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 x14ac:dyDescent="0.2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1955 BATMAN BATMAN BELEDİYE S. K.</v>
      </c>
      <c r="V7" s="29" t="str">
        <f>C4</f>
        <v>BATMAN ESKRİM AKADEMİ S. K.</v>
      </c>
      <c r="W7" s="21">
        <f t="shared" si="3"/>
        <v>0</v>
      </c>
      <c r="X7" s="16">
        <f t="shared" si="4"/>
        <v>0</v>
      </c>
      <c r="Y7" s="55"/>
    </row>
    <row r="8" spans="2:36" ht="15.75" thickBot="1" x14ac:dyDescent="0.25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BATMAN PETROL S. K.</v>
      </c>
      <c r="V8" s="41" t="str">
        <f>C6</f>
        <v>BATMAN YURDUM GENÇLİK VE S. K.</v>
      </c>
      <c r="W8" s="23">
        <f t="shared" si="3"/>
        <v>0</v>
      </c>
      <c r="X8" s="24">
        <f t="shared" si="4"/>
        <v>0</v>
      </c>
      <c r="Y8" s="55"/>
    </row>
    <row r="9" spans="2:36" x14ac:dyDescent="0.2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H24" sqref="H24"/>
    </sheetView>
  </sheetViews>
  <sheetFormatPr defaultRowHeight="15" x14ac:dyDescent="0.2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 x14ac:dyDescent="0.3">
      <c r="A1" s="90" t="s">
        <v>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7" ht="33" customHeight="1" x14ac:dyDescent="0.25">
      <c r="A2" s="57">
        <f>SUM(A3:A5)</f>
        <v>5847</v>
      </c>
      <c r="B2" s="83" t="s">
        <v>28</v>
      </c>
      <c r="C2" s="84"/>
      <c r="D2" s="57">
        <f>SUM(D3:D5)</f>
        <v>5847</v>
      </c>
      <c r="E2" s="83" t="s">
        <v>44</v>
      </c>
      <c r="F2" s="84"/>
      <c r="G2" s="57">
        <f>SUM(G3:G5)</f>
        <v>5847</v>
      </c>
      <c r="H2" s="83" t="s">
        <v>27</v>
      </c>
      <c r="I2" s="84"/>
      <c r="J2" s="57">
        <f>SUM(J3:J5)</f>
        <v>5847</v>
      </c>
      <c r="K2" s="83" t="s">
        <v>50</v>
      </c>
      <c r="L2" s="84"/>
    </row>
    <row r="3" spans="1:17" ht="33" customHeight="1" x14ac:dyDescent="0.25">
      <c r="A3" s="63">
        <v>1949</v>
      </c>
      <c r="B3" s="73" t="s">
        <v>30</v>
      </c>
      <c r="C3" s="74"/>
      <c r="D3" s="63">
        <v>1949</v>
      </c>
      <c r="E3" s="73" t="s">
        <v>45</v>
      </c>
      <c r="F3" s="74"/>
      <c r="G3" s="63">
        <v>1949</v>
      </c>
      <c r="H3" s="73" t="s">
        <v>31</v>
      </c>
      <c r="I3" s="74"/>
      <c r="J3" s="63">
        <v>1949</v>
      </c>
      <c r="K3" s="85" t="s">
        <v>51</v>
      </c>
      <c r="L3" s="85"/>
    </row>
    <row r="4" spans="1:17" ht="33" customHeight="1" x14ac:dyDescent="0.25">
      <c r="A4" s="63">
        <v>1949</v>
      </c>
      <c r="B4" s="73" t="s">
        <v>42</v>
      </c>
      <c r="C4" s="74"/>
      <c r="D4" s="63">
        <v>1949</v>
      </c>
      <c r="E4" s="73" t="s">
        <v>46</v>
      </c>
      <c r="F4" s="74"/>
      <c r="G4" s="63">
        <v>1949</v>
      </c>
      <c r="H4" s="73" t="s">
        <v>48</v>
      </c>
      <c r="I4" s="74"/>
      <c r="J4" s="63">
        <v>1949</v>
      </c>
      <c r="K4" s="85" t="s">
        <v>52</v>
      </c>
      <c r="L4" s="85"/>
    </row>
    <row r="5" spans="1:17" ht="33" customHeight="1" x14ac:dyDescent="0.25">
      <c r="A5" s="63">
        <v>1949</v>
      </c>
      <c r="B5" s="73" t="s">
        <v>43</v>
      </c>
      <c r="C5" s="74"/>
      <c r="D5" s="63">
        <v>1949</v>
      </c>
      <c r="E5" s="73" t="s">
        <v>47</v>
      </c>
      <c r="F5" s="74"/>
      <c r="G5" s="63">
        <v>1949</v>
      </c>
      <c r="H5" s="86" t="s">
        <v>49</v>
      </c>
      <c r="I5" s="87"/>
      <c r="J5" s="63">
        <v>1949</v>
      </c>
      <c r="K5" s="86" t="s">
        <v>53</v>
      </c>
      <c r="L5" s="87"/>
    </row>
    <row r="6" spans="1:17" ht="33" customHeight="1" x14ac:dyDescent="0.25">
      <c r="A6" s="60"/>
      <c r="B6" s="93"/>
      <c r="C6" s="93"/>
      <c r="D6" s="60"/>
      <c r="E6" s="61"/>
      <c r="F6" s="62"/>
      <c r="G6" s="63"/>
      <c r="H6" s="64"/>
      <c r="I6" s="65"/>
      <c r="J6" s="63"/>
      <c r="K6" s="64"/>
      <c r="L6" s="65"/>
    </row>
    <row r="7" spans="1:17" ht="33" customHeight="1" x14ac:dyDescent="0.25">
      <c r="A7" s="60"/>
      <c r="B7" s="61"/>
      <c r="C7" s="62"/>
      <c r="D7" s="60"/>
      <c r="E7" s="61"/>
      <c r="F7" s="62"/>
      <c r="G7" s="63"/>
      <c r="H7" s="64"/>
      <c r="I7" s="65"/>
      <c r="J7" s="63"/>
      <c r="K7" s="66"/>
      <c r="L7" s="65"/>
    </row>
    <row r="8" spans="1:17" ht="33" customHeight="1" x14ac:dyDescent="0.25">
      <c r="A8" s="63"/>
      <c r="B8" s="88"/>
      <c r="C8" s="89"/>
      <c r="D8" s="63"/>
      <c r="E8" s="88"/>
      <c r="F8" s="89"/>
      <c r="G8" s="63"/>
      <c r="H8" s="64"/>
      <c r="I8" s="65"/>
      <c r="J8" s="63"/>
      <c r="K8" s="66"/>
      <c r="L8" s="67"/>
    </row>
    <row r="9" spans="1:17" ht="23.25" x14ac:dyDescent="0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 x14ac:dyDescent="0.25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 x14ac:dyDescent="0.25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 x14ac:dyDescent="0.25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 x14ac:dyDescent="0.25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 x14ac:dyDescent="0.25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 x14ac:dyDescent="0.25">
      <c r="M21" s="70"/>
      <c r="N21" s="70"/>
    </row>
    <row r="22" spans="2:17" x14ac:dyDescent="0.25">
      <c r="M22" s="70"/>
      <c r="N22" s="70"/>
    </row>
    <row r="23" spans="2:17" x14ac:dyDescent="0.25">
      <c r="M23" s="70"/>
      <c r="N23" s="70"/>
    </row>
  </sheetData>
  <mergeCells count="12">
    <mergeCell ref="B8:C8"/>
    <mergeCell ref="E8:F8"/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N23" sqref="N23"/>
    </sheetView>
  </sheetViews>
  <sheetFormatPr defaultColWidth="8.7109375" defaultRowHeight="14.25" x14ac:dyDescent="0.2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 x14ac:dyDescent="0.55000000000000004">
      <c r="B1" s="99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2:36" ht="65.099999999999994" customHeight="1" thickTop="1" x14ac:dyDescent="0.2">
      <c r="B2" s="56"/>
      <c r="C2" s="117" t="s">
        <v>67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18" t="s">
        <v>16</v>
      </c>
      <c r="V2" s="119"/>
      <c r="W2" s="75" t="s">
        <v>17</v>
      </c>
      <c r="X2" s="76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 x14ac:dyDescent="0.2">
      <c r="B3" s="42">
        <v>1</v>
      </c>
      <c r="C3" s="11" t="s">
        <v>68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1955 BATMAN BATMAN BELEDİYE S. K.</v>
      </c>
      <c r="V3" s="29" t="str">
        <f>C6</f>
        <v>BATMAN YURDUM GENÇLİK VE S. K.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 x14ac:dyDescent="0.2">
      <c r="B4" s="42">
        <v>2</v>
      </c>
      <c r="C4" s="11" t="s">
        <v>69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BATMAN ESKRİM AKADEMİ S. K.</v>
      </c>
      <c r="V4" s="29" t="str">
        <f>C5</f>
        <v>BATMAN PETROL S. K.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 x14ac:dyDescent="0.2">
      <c r="B5" s="42">
        <v>3</v>
      </c>
      <c r="C5" s="11" t="s">
        <v>70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1955 BATMAN BATMAN BELEDİYE S. K.</v>
      </c>
      <c r="V5" s="29" t="str">
        <f>C5</f>
        <v>BATMAN PETROL S. K.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 x14ac:dyDescent="0.2">
      <c r="B6" s="42">
        <v>4</v>
      </c>
      <c r="C6" s="11" t="s">
        <v>71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BATMAN ESKRİM AKADEMİ S. K.</v>
      </c>
      <c r="V6" s="29" t="str">
        <f>C6</f>
        <v>BATMAN YURDUM GENÇLİK VE S. K.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 x14ac:dyDescent="0.2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1955 BATMAN BATMAN BELEDİYE S. K.</v>
      </c>
      <c r="V7" s="29" t="str">
        <f>C4</f>
        <v>BATMAN ESKRİM AKADEMİ S. K.</v>
      </c>
      <c r="W7" s="21">
        <f t="shared" si="3"/>
        <v>0</v>
      </c>
      <c r="X7" s="16">
        <f t="shared" si="3"/>
        <v>0</v>
      </c>
      <c r="Y7" s="55"/>
    </row>
    <row r="8" spans="2:36" ht="15.75" thickBot="1" x14ac:dyDescent="0.25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BATMAN PETROL S. K.</v>
      </c>
      <c r="V8" s="41" t="str">
        <f>C6</f>
        <v>BATMAN YURDUM GENÇLİK VE S. K.</v>
      </c>
      <c r="W8" s="23">
        <f t="shared" si="3"/>
        <v>0</v>
      </c>
      <c r="X8" s="24">
        <f t="shared" si="3"/>
        <v>0</v>
      </c>
      <c r="Y8" s="55"/>
    </row>
    <row r="9" spans="2:36" x14ac:dyDescent="0.2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H22" sqref="H22"/>
    </sheetView>
  </sheetViews>
  <sheetFormatPr defaultRowHeight="15" x14ac:dyDescent="0.2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 x14ac:dyDescent="0.3">
      <c r="A1" s="90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ht="33" customHeight="1" x14ac:dyDescent="0.25">
      <c r="A2" s="57">
        <f>SUM(A3:A5)</f>
        <v>5316</v>
      </c>
      <c r="B2" s="94" t="s">
        <v>34</v>
      </c>
      <c r="C2" s="95"/>
      <c r="D2" s="57">
        <f>SUM(D3:D5)</f>
        <v>5316</v>
      </c>
      <c r="E2" s="94" t="s">
        <v>57</v>
      </c>
      <c r="F2" s="95"/>
      <c r="G2" s="57">
        <f>SUM(G3:G5)</f>
        <v>2221</v>
      </c>
      <c r="H2" s="94" t="s">
        <v>27</v>
      </c>
      <c r="I2" s="95"/>
      <c r="J2" s="57">
        <f>SUM(J3:J5)</f>
        <v>5316</v>
      </c>
      <c r="K2" s="94" t="s">
        <v>62</v>
      </c>
      <c r="L2" s="95"/>
    </row>
    <row r="3" spans="1:12" ht="33" customHeight="1" x14ac:dyDescent="0.25">
      <c r="A3" s="63">
        <v>1772</v>
      </c>
      <c r="B3" s="86" t="s">
        <v>54</v>
      </c>
      <c r="C3" s="87"/>
      <c r="D3" s="63">
        <v>1772</v>
      </c>
      <c r="E3" s="86" t="s">
        <v>58</v>
      </c>
      <c r="F3" s="87"/>
      <c r="G3" s="63">
        <v>170</v>
      </c>
      <c r="H3" s="97" t="s">
        <v>32</v>
      </c>
      <c r="I3" s="98"/>
      <c r="J3" s="63">
        <v>1772</v>
      </c>
      <c r="K3" s="86" t="s">
        <v>63</v>
      </c>
      <c r="L3" s="87"/>
    </row>
    <row r="4" spans="1:12" ht="33" customHeight="1" x14ac:dyDescent="0.25">
      <c r="A4" s="63">
        <v>1772</v>
      </c>
      <c r="B4" s="73" t="s">
        <v>55</v>
      </c>
      <c r="C4" s="74"/>
      <c r="D4" s="63">
        <v>1772</v>
      </c>
      <c r="E4" s="73" t="s">
        <v>59</v>
      </c>
      <c r="F4" s="74"/>
      <c r="G4" s="63">
        <v>279</v>
      </c>
      <c r="H4" s="97" t="s">
        <v>33</v>
      </c>
      <c r="I4" s="98"/>
      <c r="J4" s="63">
        <v>1772</v>
      </c>
      <c r="K4" s="73" t="s">
        <v>64</v>
      </c>
      <c r="L4" s="74"/>
    </row>
    <row r="5" spans="1:12" ht="33" customHeight="1" x14ac:dyDescent="0.25">
      <c r="A5" s="63">
        <v>1772</v>
      </c>
      <c r="B5" s="86" t="s">
        <v>56</v>
      </c>
      <c r="C5" s="87"/>
      <c r="D5" s="63">
        <v>1772</v>
      </c>
      <c r="E5" s="73" t="s">
        <v>60</v>
      </c>
      <c r="F5" s="74"/>
      <c r="G5" s="63">
        <v>1772</v>
      </c>
      <c r="H5" s="97" t="s">
        <v>61</v>
      </c>
      <c r="I5" s="98"/>
      <c r="J5" s="63">
        <v>1772</v>
      </c>
      <c r="K5" s="73" t="s">
        <v>65</v>
      </c>
      <c r="L5" s="74"/>
    </row>
    <row r="6" spans="1:12" ht="33" customHeight="1" x14ac:dyDescent="0.25">
      <c r="A6" s="63"/>
      <c r="B6" s="86"/>
      <c r="C6" s="87"/>
      <c r="D6" s="63"/>
      <c r="E6" s="64"/>
      <c r="F6" s="65"/>
      <c r="G6" s="63"/>
      <c r="H6" s="64"/>
      <c r="I6" s="65"/>
      <c r="J6" s="63"/>
      <c r="K6" s="85"/>
      <c r="L6" s="85"/>
    </row>
    <row r="7" spans="1:12" ht="33" customHeight="1" x14ac:dyDescent="0.25">
      <c r="A7" s="63"/>
      <c r="B7" s="64"/>
      <c r="C7" s="65"/>
      <c r="D7" s="63"/>
      <c r="E7" s="64"/>
      <c r="F7" s="65"/>
      <c r="G7" s="63"/>
      <c r="H7" s="64"/>
      <c r="I7" s="65"/>
      <c r="J7" s="63"/>
      <c r="K7" s="64"/>
      <c r="L7" s="65"/>
    </row>
    <row r="8" spans="1:12" ht="33" customHeight="1" x14ac:dyDescent="0.25">
      <c r="A8" s="63"/>
      <c r="B8" s="86"/>
      <c r="C8" s="87"/>
      <c r="D8" s="63"/>
      <c r="E8" s="64"/>
      <c r="F8" s="65"/>
      <c r="G8" s="63"/>
      <c r="H8" s="64"/>
      <c r="I8" s="65"/>
      <c r="J8" s="63"/>
      <c r="K8" s="64"/>
      <c r="L8" s="65"/>
    </row>
    <row r="9" spans="1:12" ht="23.25" x14ac:dyDescent="0.25">
      <c r="A9" s="57"/>
      <c r="B9" s="94"/>
      <c r="C9" s="95"/>
      <c r="D9" s="57"/>
      <c r="E9" s="96"/>
      <c r="F9" s="96"/>
      <c r="G9" s="57"/>
      <c r="H9" s="94"/>
      <c r="I9" s="95"/>
      <c r="J9" s="57"/>
      <c r="K9" s="71"/>
      <c r="L9" s="72"/>
    </row>
    <row r="10" spans="1:12" x14ac:dyDescent="0.25">
      <c r="A10"/>
    </row>
    <row r="11" spans="1:12" x14ac:dyDescent="0.25">
      <c r="A11"/>
    </row>
    <row r="12" spans="1:12" x14ac:dyDescent="0.25">
      <c r="A12"/>
    </row>
  </sheetData>
  <mergeCells count="18">
    <mergeCell ref="K3:L3"/>
    <mergeCell ref="B8:C8"/>
    <mergeCell ref="A1:L1"/>
    <mergeCell ref="B2:C2"/>
    <mergeCell ref="E2:F2"/>
    <mergeCell ref="H2:I2"/>
    <mergeCell ref="K2:L2"/>
    <mergeCell ref="B3:C3"/>
    <mergeCell ref="E3:F3"/>
    <mergeCell ref="H5:I5"/>
    <mergeCell ref="B6:C6"/>
    <mergeCell ref="K6:L6"/>
    <mergeCell ref="B5:C5"/>
    <mergeCell ref="H3:I3"/>
    <mergeCell ref="H4:I4"/>
    <mergeCell ref="B9:C9"/>
    <mergeCell ref="E9:F9"/>
    <mergeCell ref="H9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workbookViewId="0">
      <selection activeCell="I4" sqref="I4:I15"/>
    </sheetView>
  </sheetViews>
  <sheetFormatPr defaultRowHeight="21" x14ac:dyDescent="0.25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 x14ac:dyDescent="0.25">
      <c r="A1" s="77" t="s">
        <v>76</v>
      </c>
      <c r="B1" s="78"/>
      <c r="C1" s="78"/>
      <c r="D1" s="78"/>
      <c r="E1" s="78"/>
      <c r="F1" s="78"/>
      <c r="G1" s="78"/>
      <c r="H1" s="78"/>
      <c r="I1" s="79"/>
    </row>
    <row r="2" spans="1:9" ht="17.649999999999999" customHeight="1" thickBot="1" x14ac:dyDescent="0.3">
      <c r="A2" s="80"/>
      <c r="B2" s="81"/>
      <c r="C2" s="81"/>
      <c r="D2" s="81"/>
      <c r="E2" s="81"/>
      <c r="F2" s="81"/>
      <c r="G2" s="81"/>
      <c r="H2" s="81"/>
      <c r="I2" s="82"/>
    </row>
    <row r="3" spans="1:9" ht="36" customHeight="1" thickBot="1" x14ac:dyDescent="0.3">
      <c r="A3" s="100" t="s">
        <v>29</v>
      </c>
      <c r="B3" s="49" t="s">
        <v>26</v>
      </c>
      <c r="C3" s="49" t="s">
        <v>0</v>
      </c>
      <c r="D3" s="102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101" t="s">
        <v>4</v>
      </c>
    </row>
    <row r="4" spans="1:9" s="2" customFormat="1" ht="35.25" customHeight="1" thickBot="1" x14ac:dyDescent="0.3">
      <c r="A4" s="140" t="s">
        <v>37</v>
      </c>
      <c r="B4" s="103" t="s">
        <v>5</v>
      </c>
      <c r="C4" s="103" t="s">
        <v>28</v>
      </c>
      <c r="D4" s="106" t="s">
        <v>40</v>
      </c>
      <c r="E4" s="109">
        <v>45838</v>
      </c>
      <c r="F4" s="111">
        <v>0.375</v>
      </c>
      <c r="G4" s="112" t="s">
        <v>35</v>
      </c>
      <c r="H4" s="114"/>
      <c r="I4" s="134"/>
    </row>
    <row r="5" spans="1:9" s="2" customFormat="1" ht="35.25" customHeight="1" thickBot="1" x14ac:dyDescent="0.3">
      <c r="A5" s="141"/>
      <c r="B5" s="104" t="s">
        <v>5</v>
      </c>
      <c r="C5" s="104" t="s">
        <v>39</v>
      </c>
      <c r="D5" s="107" t="s">
        <v>27</v>
      </c>
      <c r="E5" s="109">
        <v>45838</v>
      </c>
      <c r="F5" s="111">
        <v>0.375</v>
      </c>
      <c r="G5" s="113" t="s">
        <v>36</v>
      </c>
      <c r="H5" s="115"/>
      <c r="I5" s="135"/>
    </row>
    <row r="6" spans="1:9" s="2" customFormat="1" ht="35.25" customHeight="1" thickBot="1" x14ac:dyDescent="0.3">
      <c r="A6" s="141"/>
      <c r="B6" s="104" t="s">
        <v>5</v>
      </c>
      <c r="C6" s="104" t="s">
        <v>28</v>
      </c>
      <c r="D6" s="107" t="s">
        <v>27</v>
      </c>
      <c r="E6" s="110">
        <v>45839</v>
      </c>
      <c r="F6" s="111">
        <v>0.375</v>
      </c>
      <c r="G6" s="112" t="s">
        <v>35</v>
      </c>
      <c r="H6" s="115"/>
      <c r="I6" s="135"/>
    </row>
    <row r="7" spans="1:9" s="2" customFormat="1" ht="35.25" customHeight="1" thickBot="1" x14ac:dyDescent="0.3">
      <c r="A7" s="141"/>
      <c r="B7" s="104" t="s">
        <v>5</v>
      </c>
      <c r="C7" s="104" t="s">
        <v>39</v>
      </c>
      <c r="D7" s="107" t="s">
        <v>40</v>
      </c>
      <c r="E7" s="110">
        <v>45839</v>
      </c>
      <c r="F7" s="111">
        <v>0.375</v>
      </c>
      <c r="G7" s="113" t="s">
        <v>36</v>
      </c>
      <c r="H7" s="115"/>
      <c r="I7" s="135"/>
    </row>
    <row r="8" spans="1:9" s="2" customFormat="1" ht="35.25" customHeight="1" thickBot="1" x14ac:dyDescent="0.3">
      <c r="A8" s="141"/>
      <c r="B8" s="104" t="s">
        <v>5</v>
      </c>
      <c r="C8" s="104" t="s">
        <v>28</v>
      </c>
      <c r="D8" s="107" t="s">
        <v>39</v>
      </c>
      <c r="E8" s="110">
        <v>45840</v>
      </c>
      <c r="F8" s="111">
        <v>0.375</v>
      </c>
      <c r="G8" s="112" t="s">
        <v>35</v>
      </c>
      <c r="H8" s="115"/>
      <c r="I8" s="135"/>
    </row>
    <row r="9" spans="1:9" s="2" customFormat="1" ht="35.25" customHeight="1" thickBot="1" x14ac:dyDescent="0.3">
      <c r="A9" s="142"/>
      <c r="B9" s="105" t="s">
        <v>5</v>
      </c>
      <c r="C9" s="105" t="s">
        <v>27</v>
      </c>
      <c r="D9" s="108" t="s">
        <v>40</v>
      </c>
      <c r="E9" s="110">
        <v>45840</v>
      </c>
      <c r="F9" s="111">
        <v>0.375</v>
      </c>
      <c r="G9" s="113" t="s">
        <v>36</v>
      </c>
      <c r="H9" s="116"/>
      <c r="I9" s="135"/>
    </row>
    <row r="10" spans="1:9" s="2" customFormat="1" ht="35.25" customHeight="1" thickBot="1" x14ac:dyDescent="0.3">
      <c r="A10" s="137" t="s">
        <v>41</v>
      </c>
      <c r="B10" s="120" t="s">
        <v>6</v>
      </c>
      <c r="C10" s="120" t="s">
        <v>28</v>
      </c>
      <c r="D10" s="121" t="s">
        <v>40</v>
      </c>
      <c r="E10" s="122">
        <v>45838</v>
      </c>
      <c r="F10" s="123">
        <v>0.375</v>
      </c>
      <c r="G10" s="124" t="s">
        <v>35</v>
      </c>
      <c r="H10" s="125"/>
      <c r="I10" s="135"/>
    </row>
    <row r="11" spans="1:9" s="2" customFormat="1" ht="35.25" customHeight="1" thickBot="1" x14ac:dyDescent="0.3">
      <c r="A11" s="138"/>
      <c r="B11" s="126" t="s">
        <v>6</v>
      </c>
      <c r="C11" s="126" t="s">
        <v>39</v>
      </c>
      <c r="D11" s="127" t="s">
        <v>27</v>
      </c>
      <c r="E11" s="122">
        <v>45838</v>
      </c>
      <c r="F11" s="123">
        <v>0.375</v>
      </c>
      <c r="G11" s="128" t="s">
        <v>36</v>
      </c>
      <c r="H11" s="129"/>
      <c r="I11" s="135"/>
    </row>
    <row r="12" spans="1:9" s="2" customFormat="1" ht="35.25" customHeight="1" thickBot="1" x14ac:dyDescent="0.3">
      <c r="A12" s="138"/>
      <c r="B12" s="126" t="s">
        <v>6</v>
      </c>
      <c r="C12" s="126" t="s">
        <v>38</v>
      </c>
      <c r="D12" s="127" t="s">
        <v>27</v>
      </c>
      <c r="E12" s="130">
        <v>45839</v>
      </c>
      <c r="F12" s="123">
        <v>0.375</v>
      </c>
      <c r="G12" s="124" t="s">
        <v>35</v>
      </c>
      <c r="H12" s="129"/>
      <c r="I12" s="135"/>
    </row>
    <row r="13" spans="1:9" s="2" customFormat="1" ht="35.25" customHeight="1" thickBot="1" x14ac:dyDescent="0.3">
      <c r="A13" s="138"/>
      <c r="B13" s="126" t="s">
        <v>6</v>
      </c>
      <c r="C13" s="126" t="s">
        <v>39</v>
      </c>
      <c r="D13" s="127" t="s">
        <v>40</v>
      </c>
      <c r="E13" s="130">
        <v>45839</v>
      </c>
      <c r="F13" s="123">
        <v>0.375</v>
      </c>
      <c r="G13" s="128" t="s">
        <v>36</v>
      </c>
      <c r="H13" s="129"/>
      <c r="I13" s="135"/>
    </row>
    <row r="14" spans="1:9" s="2" customFormat="1" ht="35.25" customHeight="1" thickBot="1" x14ac:dyDescent="0.3">
      <c r="A14" s="138"/>
      <c r="B14" s="126" t="s">
        <v>6</v>
      </c>
      <c r="C14" s="126" t="s">
        <v>38</v>
      </c>
      <c r="D14" s="127" t="s">
        <v>39</v>
      </c>
      <c r="E14" s="130">
        <v>45840</v>
      </c>
      <c r="F14" s="123">
        <v>0.375</v>
      </c>
      <c r="G14" s="124" t="s">
        <v>35</v>
      </c>
      <c r="H14" s="129"/>
      <c r="I14" s="135"/>
    </row>
    <row r="15" spans="1:9" s="2" customFormat="1" ht="35.25" customHeight="1" thickBot="1" x14ac:dyDescent="0.3">
      <c r="A15" s="139"/>
      <c r="B15" s="131" t="s">
        <v>6</v>
      </c>
      <c r="C15" s="131" t="s">
        <v>27</v>
      </c>
      <c r="D15" s="132" t="s">
        <v>40</v>
      </c>
      <c r="E15" s="130">
        <v>45840</v>
      </c>
      <c r="F15" s="123">
        <v>0.375</v>
      </c>
      <c r="G15" s="128" t="s">
        <v>36</v>
      </c>
      <c r="H15" s="133"/>
      <c r="I15" s="136"/>
    </row>
  </sheetData>
  <sortState ref="D382:E401">
    <sortCondition ref="E382:E401"/>
  </sortState>
  <mergeCells count="4">
    <mergeCell ref="I4:I15"/>
    <mergeCell ref="A1:I2"/>
    <mergeCell ref="A4:A9"/>
    <mergeCell ref="A10:A15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BATMAN ERKEK GRUP</vt:lpstr>
      <vt:lpstr>BATMAN ERKEK OYUNCULAR </vt:lpstr>
      <vt:lpstr>BATMAN KADIN GRUP</vt:lpstr>
      <vt:lpstr>BATMAN KADIN OYUNCULAR</vt:lpstr>
      <vt:lpstr>BATMAN MAÇ PROGRAMI </vt:lpstr>
      <vt:lpstr>'BATMAN ERKEK GRUP'!Yazdırma_Alanı</vt:lpstr>
      <vt:lpstr>'BATMAN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2025-06-27T21:39:01Z</dcterms:modified>
</cp:coreProperties>
</file>