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itftennis-my.sharepoint.com/personal/claudia_canovai_itftennis_com/Documents/Desktop/"/>
    </mc:Choice>
  </mc:AlternateContent>
  <xr:revisionPtr revIDLastSave="3" documentId="8_{0CB954B4-6ACA-4C63-977D-8E9F562660DE}" xr6:coauthVersionLast="47" xr6:coauthVersionMax="47" xr10:uidLastSave="{B244FC61-089C-4652-8390-BA891DF5C8E6}"/>
  <bookViews>
    <workbookView xWindow="-120" yWindow="-120" windowWidth="29040" windowHeight="15840" tabRatio="784" activeTab="1" xr2:uid="{00000000-000D-0000-FFFF-FFFF00000000}"/>
  </bookViews>
  <sheets>
    <sheet name="Men's Application " sheetId="1" r:id="rId1"/>
    <sheet name="Women's Application" sheetId="11" r:id="rId2"/>
    <sheet name="+H Hotel Questionnaire" sheetId="3" r:id="rId3"/>
    <sheet name="Appx 1 Court Size" sheetId="14" r:id="rId4"/>
    <sheet name="Appx 2 Authorised Signatory" sheetId="15" r:id="rId5"/>
    <sheet name="Appx 3 Ltr of Credit" sheetId="7" r:id="rId6"/>
    <sheet name="Appx 4 Ltr of Guarantee" sheetId="8" r:id="rId7"/>
  </sheets>
  <definedNames>
    <definedName name="_xlnm._FilterDatabase" localSheetId="2" hidden="1">'+H Hotel Questionnaire'!#REF!</definedName>
    <definedName name="_xlnm._FilterDatabase" localSheetId="0" hidden="1">'Men''s Application '!$A$41:$L$298</definedName>
    <definedName name="_xlnm._FilterDatabase" localSheetId="1" hidden="1">'Women''s Application'!$A$40:$L$297</definedName>
    <definedName name="_GoBack" localSheetId="5">'Appx 3 Ltr of Credit'!#REF!</definedName>
    <definedName name="_GoBack" localSheetId="6">'Appx 4 Ltr of Guarantee'!#REF!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'+H Hotel Questionnaire'!$A$1:$L$172</definedName>
    <definedName name="_xlnm.Print_Area" localSheetId="3">'Appx 1 Court Size'!$A$1:$N$21</definedName>
    <definedName name="_xlnm.Print_Area" localSheetId="4">'Appx 2 Authorised Signatory'!$A$1:$G$52</definedName>
    <definedName name="_xlnm.Print_Area" localSheetId="5">'Appx 3 Ltr of Credit'!$A$1:$L$84</definedName>
    <definedName name="_xlnm.Print_Area" localSheetId="6">'Appx 4 Ltr of Guarantee'!$A$1:$L$84</definedName>
    <definedName name="_xlnm.Print_Area" localSheetId="0">'Men''s Application '!$A$1:$M$399</definedName>
    <definedName name="_xlnm.Print_Area" localSheetId="1">'Women''s Application'!$A$1:$M$399</definedName>
    <definedName name="Z_0A22D754_A050_4E01_8AB3_0732ABEC2D98_.wvu.FilterData" localSheetId="0" hidden="1">'Men''s Application '!$A$41:$L$298</definedName>
    <definedName name="Z_0A22D754_A050_4E01_8AB3_0732ABEC2D98_.wvu.FilterData" localSheetId="1" hidden="1">'Women''s Application'!$A$40:$L$297</definedName>
    <definedName name="Z_0A22D754_A050_4E01_8AB3_0732ABEC2D98_.wvu.PrintArea" localSheetId="2" hidden="1">'+H Hotel Questionnaire'!$A$1:$L$172</definedName>
    <definedName name="Z_0A22D754_A050_4E01_8AB3_0732ABEC2D98_.wvu.PrintArea" localSheetId="0" hidden="1">'Men''s Application '!$A$2:$L$399</definedName>
    <definedName name="Z_0A22D754_A050_4E01_8AB3_0732ABEC2D98_.wvu.PrintArea" localSheetId="1" hidden="1">'Women''s Application'!$A$1:$L$398</definedName>
    <definedName name="Z_0A22D754_A050_4E01_8AB3_0732ABEC2D98_.wvu.Rows" localSheetId="2" hidden="1">'+H Hotel Questionnaire'!$175:$180</definedName>
    <definedName name="Z_0A22D754_A050_4E01_8AB3_0732ABEC2D98_.wvu.Rows" localSheetId="0" hidden="1">'Men''s Application '!$404:$816</definedName>
    <definedName name="Z_0A22D754_A050_4E01_8AB3_0732ABEC2D98_.wvu.Rows" localSheetId="1" hidden="1">'Women''s Application'!$404:$816</definedName>
    <definedName name="Z_6002604C_D991_486F_9015_4DA1A8DA0485_.wvu.FilterData" localSheetId="0" hidden="1">'Men''s Application '!$A$41:$L$298</definedName>
    <definedName name="Z_6002604C_D991_486F_9015_4DA1A8DA0485_.wvu.FilterData" localSheetId="1" hidden="1">'Women''s Application'!$A$40:$L$297</definedName>
    <definedName name="Z_6002604C_D991_486F_9015_4DA1A8DA0485_.wvu.PrintArea" localSheetId="2" hidden="1">'+H Hotel Questionnaire'!$A$1:$L$172</definedName>
    <definedName name="Z_6002604C_D991_486F_9015_4DA1A8DA0485_.wvu.PrintArea" localSheetId="0" hidden="1">'Men''s Application '!$A$2:$L$399</definedName>
    <definedName name="Z_6002604C_D991_486F_9015_4DA1A8DA0485_.wvu.PrintArea" localSheetId="1" hidden="1">'Women''s Application'!$A$1:$L$398</definedName>
    <definedName name="Z_6002604C_D991_486F_9015_4DA1A8DA0485_.wvu.Rows" localSheetId="2" hidden="1">'+H Hotel Questionnaire'!$175:$180</definedName>
    <definedName name="Z_6002604C_D991_486F_9015_4DA1A8DA0485_.wvu.Rows" localSheetId="0" hidden="1">'Men''s Application '!$404:$816</definedName>
    <definedName name="Z_6002604C_D991_486F_9015_4DA1A8DA0485_.wvu.Rows" localSheetId="1" hidden="1">'Women''s Application'!$404:$816</definedName>
  </definedNames>
  <calcPr calcId="191028"/>
  <customWorkbookViews>
    <customWorkbookView name="Mai.Ito - Personal View" guid="{0A22D754-A050-4E01-8AB3-0732ABEC2D98}" mergeInterval="0" personalView="1" maximized="1" windowWidth="1276" windowHeight="844" activeSheetId="3"/>
    <customWorkbookView name="Zuzana.Konrad - Personal View" guid="{6002604C-D991-486F-9015-4DA1A8DA0485}" mergeInterval="0" personalView="1" maximized="1" windowWidth="1276" windowHeight="76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0" i="11" l="1"/>
  <c r="C207" i="11"/>
  <c r="C164" i="11"/>
  <c r="C123" i="11"/>
  <c r="C82" i="11"/>
  <c r="C251" i="1"/>
  <c r="C208" i="1"/>
  <c r="C165" i="1"/>
  <c r="C124" i="1"/>
  <c r="C83" i="1"/>
  <c r="C42" i="1"/>
  <c r="C41" i="11"/>
  <c r="A1080" i="11"/>
  <c r="A1081" i="11" s="1"/>
  <c r="A1082" i="11" s="1"/>
  <c r="A1083" i="11" s="1"/>
  <c r="A1084" i="11" s="1"/>
  <c r="A1085" i="11" s="1"/>
  <c r="A1086" i="11" s="1"/>
  <c r="A1087" i="11" s="1"/>
  <c r="A1088" i="11" s="1"/>
  <c r="A1089" i="11" s="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A1108" i="11" s="1"/>
  <c r="A1109" i="11" s="1"/>
  <c r="A1110" i="11" s="1"/>
  <c r="A1111" i="11" s="1"/>
  <c r="A1112" i="11" s="1"/>
  <c r="A1113" i="11" s="1"/>
  <c r="A1114" i="11" s="1"/>
  <c r="A1115" i="11" s="1"/>
  <c r="A1116" i="11" s="1"/>
  <c r="A1117" i="11" s="1"/>
  <c r="A1118" i="11" s="1"/>
  <c r="A1119" i="11" s="1"/>
  <c r="A1120" i="11" s="1"/>
  <c r="A1121" i="11" s="1"/>
  <c r="A1122" i="11" s="1"/>
  <c r="A1123" i="11" s="1"/>
  <c r="A1124" i="11" s="1"/>
  <c r="A1125" i="11" s="1"/>
  <c r="A1126" i="11" s="1"/>
  <c r="A1127" i="11" s="1"/>
  <c r="A1128" i="11" s="1"/>
  <c r="A1129" i="11" s="1"/>
  <c r="A1130" i="11" s="1"/>
  <c r="C398" i="11" l="1"/>
  <c r="A398" i="11"/>
  <c r="C397" i="11"/>
  <c r="A397" i="11"/>
  <c r="C396" i="11"/>
  <c r="A396" i="11"/>
  <c r="C395" i="11"/>
  <c r="A395" i="11"/>
  <c r="C394" i="11"/>
  <c r="A394" i="11"/>
  <c r="C393" i="11"/>
  <c r="A393" i="11"/>
  <c r="C395" i="1"/>
  <c r="C396" i="1"/>
  <c r="C397" i="1"/>
  <c r="C398" i="1"/>
  <c r="C399" i="1"/>
  <c r="C394" i="1"/>
  <c r="E266" i="1" l="1"/>
  <c r="E223" i="1"/>
  <c r="E180" i="1"/>
  <c r="E139" i="1"/>
  <c r="E98" i="1"/>
  <c r="E265" i="11"/>
  <c r="L266" i="11" s="1"/>
  <c r="E222" i="11"/>
  <c r="L223" i="11" s="1"/>
  <c r="E179" i="11"/>
  <c r="L180" i="11" s="1"/>
  <c r="E138" i="11"/>
  <c r="L139" i="11" s="1"/>
  <c r="E97" i="11"/>
  <c r="L98" i="11" s="1"/>
  <c r="A267" i="11"/>
  <c r="A224" i="11"/>
  <c r="A181" i="11"/>
  <c r="A140" i="11"/>
  <c r="A99" i="11"/>
  <c r="A58" i="11"/>
  <c r="E56" i="11"/>
  <c r="L57" i="11" s="1"/>
  <c r="A56" i="11"/>
  <c r="E57" i="1" l="1"/>
  <c r="L58" i="1" s="1"/>
  <c r="A59" i="1" s="1"/>
  <c r="A57" i="1"/>
  <c r="A1081" i="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L267" i="1"/>
  <c r="A268" i="1" s="1"/>
  <c r="L224" i="1"/>
  <c r="A225" i="1" s="1"/>
  <c r="L181" i="1"/>
  <c r="A182" i="1" s="1"/>
  <c r="L140" i="1"/>
  <c r="A141" i="1" s="1"/>
  <c r="L99" i="1"/>
  <c r="A100" i="1" s="1"/>
  <c r="A395" i="1"/>
  <c r="A396" i="1"/>
  <c r="A397" i="1"/>
  <c r="A398" i="1"/>
  <c r="A399" i="1"/>
</calcChain>
</file>

<file path=xl/sharedStrings.xml><?xml version="1.0" encoding="utf-8"?>
<sst xmlns="http://schemas.openxmlformats.org/spreadsheetml/2006/main" count="4785" uniqueCount="2053">
  <si>
    <t>TOURNAMENT APPLICATION FORM</t>
  </si>
  <si>
    <t>Application Deadline:</t>
  </si>
  <si>
    <r>
      <t xml:space="preserve">APPLICATION FORMS </t>
    </r>
    <r>
      <rPr>
        <b/>
        <u/>
        <sz val="12"/>
        <rFont val="Arial"/>
        <family val="2"/>
      </rPr>
      <t>MUST BE COMPLETED ELECTRONICALLY</t>
    </r>
    <r>
      <rPr>
        <b/>
        <sz val="12"/>
        <rFont val="Arial"/>
        <family val="2"/>
      </rPr>
      <t xml:space="preserve"> AND RETURNED,</t>
    </r>
  </si>
  <si>
    <r>
      <t xml:space="preserve">ACCOMPANIED BY A </t>
    </r>
    <r>
      <rPr>
        <b/>
        <u/>
        <sz val="12"/>
        <rFont val="Arial"/>
        <family val="2"/>
      </rPr>
      <t>SIGNED COPY OF THE TERMS AND CONDITIONS</t>
    </r>
    <r>
      <rPr>
        <b/>
        <sz val="12"/>
        <rFont val="Arial"/>
        <family val="2"/>
      </rPr>
      <t xml:space="preserve"> TO:</t>
    </r>
  </si>
  <si>
    <t>For Europe:</t>
  </si>
  <si>
    <t>For the rest of the world:</t>
  </si>
  <si>
    <t>For USA:</t>
  </si>
  <si>
    <t>TENNIS EUROPE</t>
  </si>
  <si>
    <t>ITF</t>
  </si>
  <si>
    <t>USTA</t>
  </si>
  <si>
    <t>martinaa@tenniseurope.org</t>
  </si>
  <si>
    <t>proapplications@itftennis.com</t>
  </si>
  <si>
    <t>procircuit@usta.com</t>
  </si>
  <si>
    <t>For enquiries tel : +41 61 3359046</t>
  </si>
  <si>
    <t>For enquiries tel : +44 20 88786464</t>
  </si>
  <si>
    <t>For enquiries tel : +1 407 675 2500</t>
  </si>
  <si>
    <t xml:space="preserve">Please note that fields coloured </t>
  </si>
  <si>
    <t xml:space="preserve"> must be selected from the drop down menu that appears to the right of the cell.</t>
  </si>
  <si>
    <t>A. NATIONAL ASSOCIATION INFORMATION</t>
  </si>
  <si>
    <t>National Association
Address
City, Country</t>
  </si>
  <si>
    <t>Phone:</t>
  </si>
  <si>
    <t>Fax:</t>
  </si>
  <si>
    <t>Website:</t>
  </si>
  <si>
    <t>National Association Contact</t>
  </si>
  <si>
    <t>Name</t>
  </si>
  <si>
    <t>Tel (incl intl code)</t>
  </si>
  <si>
    <t>Email address</t>
  </si>
  <si>
    <r>
      <t xml:space="preserve">Contact for visa information:   
</t>
    </r>
    <r>
      <rPr>
        <sz val="7"/>
        <rFont val="Arial"/>
        <family val="2"/>
      </rPr>
      <t>(if different from above)</t>
    </r>
  </si>
  <si>
    <t>B. TOURNAMENT SUMMARY (COMPLETE THIS SECTION FIRST)</t>
  </si>
  <si>
    <t>CITY/TOWN</t>
  </si>
  <si>
    <t>PRIZE MONEY</t>
  </si>
  <si>
    <t>+H*</t>
  </si>
  <si>
    <t>SURFACE</t>
  </si>
  <si>
    <t>INDOOR/ OUTDOOR</t>
  </si>
  <si>
    <t>COMBINED**</t>
  </si>
  <si>
    <t>1st TOURNAMENT</t>
  </si>
  <si>
    <t>2nd TOURNAMENT</t>
  </si>
  <si>
    <t>3rd TOURNAMENT</t>
  </si>
  <si>
    <t>4th TOURNAMENT</t>
  </si>
  <si>
    <t>5th TOURNAMENT</t>
  </si>
  <si>
    <t>6th TOURNAMENT</t>
  </si>
  <si>
    <t>C. TOURNAMENT INFORMATION</t>
  </si>
  <si>
    <t>1st Tournament (City):</t>
  </si>
  <si>
    <t>Standard Time Zone:</t>
  </si>
  <si>
    <t xml:space="preserve">Club/Venue: </t>
  </si>
  <si>
    <t>Promotional Tournament Name:</t>
  </si>
  <si>
    <t>Tournament Site Address:</t>
  </si>
  <si>
    <t>Venue Type:</t>
  </si>
  <si>
    <t>Public (e.g. public park)</t>
  </si>
  <si>
    <t>Zip code:</t>
  </si>
  <si>
    <t>City:</t>
  </si>
  <si>
    <t>Country</t>
  </si>
  <si>
    <r>
      <t>Tel</t>
    </r>
    <r>
      <rPr>
        <sz val="10"/>
        <rFont val="Arial"/>
        <family val="2"/>
      </rPr>
      <t xml:space="preserve"> </t>
    </r>
    <r>
      <rPr>
        <sz val="6"/>
        <rFont val="Arial"/>
        <family val="2"/>
      </rPr>
      <t>(incl intl code):</t>
    </r>
  </si>
  <si>
    <t>Website</t>
  </si>
  <si>
    <t>Tournament Director:</t>
  </si>
  <si>
    <r>
      <t xml:space="preserve">Tel </t>
    </r>
    <r>
      <rPr>
        <sz val="6"/>
        <rFont val="Arial"/>
        <family val="2"/>
      </rPr>
      <t>(incl intl code):</t>
    </r>
  </si>
  <si>
    <t>Mobile:</t>
  </si>
  <si>
    <t>Email address:</t>
  </si>
  <si>
    <t xml:space="preserve">COVID-19 </t>
  </si>
  <si>
    <r>
      <rPr>
        <b/>
        <sz val="8"/>
        <rFont val="Arial"/>
        <family val="2"/>
      </rPr>
      <t>New event? Y or N</t>
    </r>
    <r>
      <rPr>
        <sz val="9"/>
        <rFont val="Arial"/>
        <family val="2"/>
      </rPr>
      <t xml:space="preserve">
</t>
    </r>
    <r>
      <rPr>
        <sz val="7"/>
        <rFont val="Arial"/>
        <family val="2"/>
      </rPr>
      <t>New events must send pictures and court measurements</t>
    </r>
  </si>
  <si>
    <t>Condition of the club / venue:</t>
  </si>
  <si>
    <t>ALL INCLUSIVE RESORT? (T &amp; C MUST be approved by the ITF in advance before the Fact Sheet being published.)</t>
  </si>
  <si>
    <r>
      <t xml:space="preserve">SINGLES QUALIFYING
</t>
    </r>
    <r>
      <rPr>
        <b/>
        <sz val="6"/>
        <rFont val="Arial"/>
        <family val="2"/>
      </rPr>
      <t>(48 &amp; 64Q Tournaments played over 8 days)</t>
    </r>
  </si>
  <si>
    <t>Draw size</t>
  </si>
  <si>
    <r>
      <t>From</t>
    </r>
    <r>
      <rPr>
        <sz val="6"/>
        <rFont val="Arial"/>
        <family val="2"/>
      </rPr>
      <t xml:space="preserve"> </t>
    </r>
  </si>
  <si>
    <t xml:space="preserve">To </t>
  </si>
  <si>
    <t>No of Days</t>
  </si>
  <si>
    <t>Sign-in (Date)</t>
  </si>
  <si>
    <t>Will Live Streaming (live video online) be provided?</t>
  </si>
  <si>
    <t>32</t>
  </si>
  <si>
    <t>SINGLES MAIN DRAW</t>
  </si>
  <si>
    <t>From</t>
  </si>
  <si>
    <t>To</t>
  </si>
  <si>
    <r>
      <t xml:space="preserve">DOUBLES MAIN DRAW
</t>
    </r>
    <r>
      <rPr>
        <b/>
        <sz val="6.5"/>
        <rFont val="Arial"/>
        <family val="2"/>
      </rPr>
      <t>(Doubles starts on Tuesday)</t>
    </r>
  </si>
  <si>
    <t>Start Date *</t>
  </si>
  <si>
    <t>Final Date *</t>
  </si>
  <si>
    <t xml:space="preserve">Friday or Saturday Doubles Final Required </t>
  </si>
  <si>
    <t>Surface Category</t>
  </si>
  <si>
    <t>Surface Type</t>
  </si>
  <si>
    <t>Indoor/Outdoor</t>
  </si>
  <si>
    <t>Floodlights (500 lux)?</t>
  </si>
  <si>
    <t>Number of Courts with Floodlights?</t>
  </si>
  <si>
    <t>If no floodlights, approx number of playing (daylight) hours?</t>
  </si>
  <si>
    <t>No. of Match Courts</t>
  </si>
  <si>
    <t>No. of Practice Courts</t>
  </si>
  <si>
    <t>Official Ball (Type, Brand Name)</t>
  </si>
  <si>
    <t xml:space="preserve">Prize money paid in </t>
  </si>
  <si>
    <t xml:space="preserve">For Combined Events Only: </t>
  </si>
  <si>
    <t>With which event?</t>
  </si>
  <si>
    <t xml:space="preserve">Total number of match courts </t>
  </si>
  <si>
    <t>Total number of practice courts</t>
  </si>
  <si>
    <t>In addition to Match crts</t>
  </si>
  <si>
    <t>ADDITIONAL TOURNAMENT SITE</t>
  </si>
  <si>
    <t xml:space="preserve">Reason for applying for an additional tournament site: </t>
  </si>
  <si>
    <t>New arrangement?</t>
  </si>
  <si>
    <t>2nd Club/Venue:</t>
  </si>
  <si>
    <t>Address:</t>
  </si>
  <si>
    <t>No. of match courts to be used</t>
  </si>
  <si>
    <t>Round(s) to be played?</t>
  </si>
  <si>
    <t>No. of practice courts to be used</t>
  </si>
  <si>
    <t>Distance from the main site:</t>
  </si>
  <si>
    <t>KM</t>
  </si>
  <si>
    <t>Free transport must be provided between the two sites.  Can you provide Transport?</t>
  </si>
  <si>
    <t>COURT MEASUREMENTS</t>
  </si>
  <si>
    <t>All match courts must have the minimum distances between the outside lines of the court and any backstops, sidestops, and sidelines of any adjacent courts, as stated in Appendix IX of the Rules of Tennis.  New Applications must include the court size of each match court (Appendix 1) of this document.</t>
  </si>
  <si>
    <r>
      <t xml:space="preserve">Please state below the distance between the relevant line and backstop/sidestop/adjacent court for </t>
    </r>
    <r>
      <rPr>
        <b/>
        <sz val="8"/>
        <rFont val="Arial"/>
        <family val="2"/>
      </rPr>
      <t>each match court</t>
    </r>
    <r>
      <rPr>
        <sz val="8"/>
        <rFont val="Arial"/>
        <family val="2"/>
      </rPr>
      <t>.  Please give all measurements in metres (e.g. 6.4m, 4.66m)</t>
    </r>
  </si>
  <si>
    <t>Court</t>
  </si>
  <si>
    <t>Distance from sideline to sideline on next court</t>
  </si>
  <si>
    <t>Distance from sideline to sidestop</t>
  </si>
  <si>
    <t>Distance from baseline and backstop</t>
  </si>
  <si>
    <t>2nd Tournament (City):</t>
  </si>
  <si>
    <t>Promotional Tournament Title:</t>
  </si>
  <si>
    <t>3rd Tournament (City):</t>
  </si>
  <si>
    <t>#</t>
  </si>
  <si>
    <t>4th Tournament (City):</t>
  </si>
  <si>
    <t xml:space="preserve">Start Date </t>
  </si>
  <si>
    <t xml:space="preserve">*Friday or Saturday Doubles Final Required </t>
  </si>
  <si>
    <t>5th Tournament (City):</t>
  </si>
  <si>
    <t>Free transport will be provided between the two sites?</t>
  </si>
  <si>
    <t>6th Tournament (City):</t>
  </si>
  <si>
    <r>
      <t xml:space="preserve">Please state below the distance between the relevant line and backstop/sidestop/adjacent court for </t>
    </r>
    <r>
      <rPr>
        <b/>
        <sz val="8"/>
        <rFont val="Arial"/>
        <family val="2"/>
      </rPr>
      <t>each match court</t>
    </r>
    <r>
      <rPr>
        <sz val="8"/>
        <rFont val="Arial"/>
        <family val="2"/>
      </rPr>
      <t>.  Please give all measurements in metres (e.g. 6.4m, 3.66m)</t>
    </r>
  </si>
  <si>
    <t>D. OFFICIATING REQUIREMENTS (Please refer to the Minimum Officiating Requirements)</t>
  </si>
  <si>
    <t>Would you like the ITF’s assistance in selecting Officials? And if so, for which Tournaments?</t>
  </si>
  <si>
    <t>E. FINANCE</t>
  </si>
  <si>
    <t>Will state taxes be deducted from prize money?</t>
  </si>
  <si>
    <t>If yes, how much? (%)</t>
  </si>
  <si>
    <r>
      <t xml:space="preserve">F. SECURITY AND CREDENTIAL REQUIREMENTS </t>
    </r>
    <r>
      <rPr>
        <b/>
        <i/>
        <sz val="8"/>
        <color indexed="8"/>
        <rFont val="Arial"/>
        <family val="2"/>
      </rPr>
      <t>***Must be signed by an authorised signatory.  Authorised signatories include the President, the General Secretary of the National Association and any other named personnel on the Authorised Signatories Form submitted to the ITF.  The Form is available upon request.</t>
    </r>
  </si>
  <si>
    <r>
      <t xml:space="preserve">Each tournament is required to provide credentials for all players, player support personnel (coaches) and where applicable , media.    
</t>
    </r>
    <r>
      <rPr>
        <b/>
        <i/>
        <u/>
        <sz val="10"/>
        <color indexed="10"/>
        <rFont val="Arial"/>
        <family val="2"/>
      </rPr>
      <t>Please sign</t>
    </r>
    <r>
      <rPr>
        <i/>
        <sz val="10"/>
        <color indexed="10"/>
        <rFont val="Arial"/>
        <family val="2"/>
      </rPr>
      <t xml:space="preserve"> to confirm that each tournament will comply with this requirement.</t>
    </r>
  </si>
  <si>
    <t>G. DECLARATIONS</t>
  </si>
  <si>
    <t xml:space="preserve">1) Court Measurements: The distance between the baselines and the backstops is at least 21 feet (6.40 meters) and between the sidelines and the sidestops is at least 12 feet (3.66 meters). </t>
  </si>
  <si>
    <t xml:space="preserve">2) The appointed ITF Supervisor will have wireless internet access, which should be a dedicated and stable WIFI connection with direct login, i.e. password only required, no log-in via a website, with recommended minimum upload speed of 5-10 Mbps; </t>
  </si>
  <si>
    <t>3) The appointed ITF Supervisor will have international phone and fax lines on-site.</t>
  </si>
  <si>
    <t>4) A separate computer with internet access will be provided for players on-site or at the official hotel, preferably free of charge or at a reduced cost.</t>
  </si>
  <si>
    <t>5) Free transportation from the official hotel to the tournament site will be provided for players on a regular basis throughout the tournament (Main Draw &amp; Qualifying).</t>
  </si>
  <si>
    <t>6) An English speaking Sports Physiotherapist will be available on-site and free of charge during play. Please see Guide to Recommended Health Care Standards for Tennis (Available on the ITF website)</t>
  </si>
  <si>
    <t>7) Accreditation/credentials will be issued to all competitors, staff and coaches.  Tournaments must provide adequate player-only areas/facilities (player lounge, locker rooms etc. Access to these areas must be prohibited from non-credentialed persons</t>
  </si>
  <si>
    <t xml:space="preserve">9) Adequate safety and security arrangements will be designed, implemented and managed during the tournament to ensure a safe and secure environment.  </t>
  </si>
  <si>
    <t xml:space="preserve">10) Each Tournament must designate an on-site safeguarding officer for each tournament  who will be on-site (which extends to the tournament hotel) for the duration of the tournament and adminsiter the ITF Welfare policy in accordance with local laws, regulations and the statutory authority for safeguarding.   </t>
  </si>
  <si>
    <t>1st Tournament</t>
  </si>
  <si>
    <t>2nd Tournament</t>
  </si>
  <si>
    <t>3rd Tournament</t>
  </si>
  <si>
    <t>4th Tournament</t>
  </si>
  <si>
    <t>5th Tournament</t>
  </si>
  <si>
    <t>6th Tournament</t>
  </si>
  <si>
    <t>H. OTHER INFORMATION</t>
  </si>
  <si>
    <r>
      <t xml:space="preserve">TOURNAMENT ORGANISER BENEFITS </t>
    </r>
    <r>
      <rPr>
        <b/>
        <sz val="8"/>
        <rFont val="Calibri"/>
        <family val="2"/>
        <scheme val="minor"/>
      </rPr>
      <t xml:space="preserve">***EXCLUSIVE BENEFITS FOR TOURNAMENT ORGANISERS RUNNING ITF WORLD TENNIS TOUR EVENTS.   </t>
    </r>
  </si>
  <si>
    <r>
      <rPr>
        <b/>
        <sz val="10"/>
        <color theme="1"/>
        <rFont val="Calibri"/>
        <family val="2"/>
        <scheme val="minor"/>
      </rPr>
      <t>Tennis-Point</t>
    </r>
    <r>
      <rPr>
        <sz val="10"/>
        <color theme="1"/>
        <rFont val="Calibri"/>
        <family val="2"/>
        <scheme val="minor"/>
      </rPr>
      <t xml:space="preserve"> are our Official Global Tennis Equipment Online Retail Partner 
and have exclusive offers available for ITF Tournament Organizers. ​​
Once your tournament is confirmed, create an account (link below) and head over to the 
ITF x Tennis-Point Shop to browse all offers and discounts available across a wide product range.​​
</t>
    </r>
  </si>
  <si>
    <t>www.itf-tennis-point.com</t>
  </si>
  <si>
    <t>TERMS AND CONDITIONS</t>
  </si>
  <si>
    <t xml:space="preserve">FOR NATIONAL ASSOCIATION: </t>
  </si>
  <si>
    <t>***Terms &amp; Conditions must be signed by 2 authorised signatories.  Authorised signatories include the President, the General Secretary of the National Association and any other named personnel on the Authorised Signatories Form submitted to the ITF (Appendix 2).</t>
  </si>
  <si>
    <t>Signatory 1</t>
  </si>
  <si>
    <t xml:space="preserve">NAME: </t>
  </si>
  <si>
    <t>SIGNATURE:</t>
  </si>
  <si>
    <t>POSITION:</t>
  </si>
  <si>
    <t>DATE:</t>
  </si>
  <si>
    <t>Signatory 2</t>
  </si>
  <si>
    <t>NATIONAL ASSOCIATION STAMP:</t>
  </si>
  <si>
    <t>TOURNAMENT ORGANISER(S):</t>
  </si>
  <si>
    <t>START DATE</t>
  </si>
  <si>
    <t>NAME</t>
  </si>
  <si>
    <t>SIGNATURE</t>
  </si>
  <si>
    <t>DATE</t>
  </si>
  <si>
    <t>Prize Money</t>
  </si>
  <si>
    <t>Yes, first time with an additional site</t>
  </si>
  <si>
    <t>1</t>
  </si>
  <si>
    <t>Outdoor</t>
  </si>
  <si>
    <t>YES</t>
  </si>
  <si>
    <t>Carpet - Actionweave</t>
  </si>
  <si>
    <t xml:space="preserve">USD; US Dollar </t>
  </si>
  <si>
    <t>No, this is the same as in previous year(s)</t>
  </si>
  <si>
    <t>2</t>
  </si>
  <si>
    <t>Indoor</t>
  </si>
  <si>
    <t>NO</t>
  </si>
  <si>
    <t>Carpet - Art. Grass</t>
  </si>
  <si>
    <t xml:space="preserve">EUR; Euro </t>
  </si>
  <si>
    <t>3</t>
  </si>
  <si>
    <t>Not applicable</t>
  </si>
  <si>
    <t>Carpet - Bolltex</t>
  </si>
  <si>
    <t xml:space="preserve">GBP; Pound Sterling </t>
  </si>
  <si>
    <t>All of Qualifying</t>
  </si>
  <si>
    <t>4</t>
  </si>
  <si>
    <t>Carpet</t>
  </si>
  <si>
    <t>Carpet - Bolltex Elite Slow</t>
  </si>
  <si>
    <t xml:space="preserve">CAD; Canadian Dollar </t>
  </si>
  <si>
    <t>1st round of Qualifying</t>
  </si>
  <si>
    <t>5</t>
  </si>
  <si>
    <t>Clay</t>
  </si>
  <si>
    <t>Carpet - Borg Turf</t>
  </si>
  <si>
    <t xml:space="preserve">AUD; Australian Dollar </t>
  </si>
  <si>
    <t>1st &amp; 2nd rounds of Qualifying</t>
  </si>
  <si>
    <t>6</t>
  </si>
  <si>
    <t>Grass</t>
  </si>
  <si>
    <t>WTA Tour</t>
  </si>
  <si>
    <t>Carpet - Bross</t>
  </si>
  <si>
    <t xml:space="preserve">BRL; Brazilian Real </t>
  </si>
  <si>
    <t>Used for practice courts only, no matches</t>
  </si>
  <si>
    <t>7</t>
  </si>
  <si>
    <t>Hard</t>
  </si>
  <si>
    <t>Womens ITF World Tennis Tour</t>
  </si>
  <si>
    <t xml:space="preserve">Carpet - Bross Slide (Indoor Court) </t>
  </si>
  <si>
    <t xml:space="preserve">ARS; Argentine Peso </t>
  </si>
  <si>
    <t>Finals only</t>
  </si>
  <si>
    <t>8</t>
  </si>
  <si>
    <t>Carpet - Carpet</t>
  </si>
  <si>
    <t xml:space="preserve">JPY; Japanese yen </t>
  </si>
  <si>
    <t>Other</t>
  </si>
  <si>
    <t>9</t>
  </si>
  <si>
    <t>Draw Size</t>
  </si>
  <si>
    <t>2 days</t>
  </si>
  <si>
    <t>3 days</t>
  </si>
  <si>
    <t>Carpet - Champward CW-301 System</t>
  </si>
  <si>
    <t xml:space="preserve">AED; United Arab Emirates dirham </t>
  </si>
  <si>
    <t>No</t>
  </si>
  <si>
    <t>10</t>
  </si>
  <si>
    <t>Min 3 courts required</t>
  </si>
  <si>
    <t>Carpet - Classic-Clay (sand dressed)</t>
  </si>
  <si>
    <t xml:space="preserve">AFN; Afghani </t>
  </si>
  <si>
    <t>ITF Women's</t>
  </si>
  <si>
    <t>11</t>
  </si>
  <si>
    <t>Min 5 courts required</t>
  </si>
  <si>
    <t xml:space="preserve">ALL; Leke </t>
  </si>
  <si>
    <t>WTA</t>
  </si>
  <si>
    <t>12</t>
  </si>
  <si>
    <t>Min 6 courts required</t>
  </si>
  <si>
    <t>Carpet - Cobraturf</t>
  </si>
  <si>
    <t xml:space="preserve">AMD; Armenian Dram </t>
  </si>
  <si>
    <t>13</t>
  </si>
  <si>
    <t>Min 10 courts required</t>
  </si>
  <si>
    <t>Min 8 courts required</t>
  </si>
  <si>
    <t>Carpet - Courtsol</t>
  </si>
  <si>
    <t xml:space="preserve">ANG; Netherlands Antillian Guilder </t>
  </si>
  <si>
    <t>14</t>
  </si>
  <si>
    <t>Carpet - Edel Elite LSR 20</t>
  </si>
  <si>
    <t xml:space="preserve">AOA; Kwanza </t>
  </si>
  <si>
    <t>15</t>
  </si>
  <si>
    <t>Brand new or recently built</t>
  </si>
  <si>
    <t>Carpet - Edel Elite Soft</t>
  </si>
  <si>
    <t xml:space="preserve">AWG; Aruban Guilder </t>
  </si>
  <si>
    <t>16</t>
  </si>
  <si>
    <t>Old, less than 10 years</t>
  </si>
  <si>
    <t>Carpet - Fast-Tile</t>
  </si>
  <si>
    <t xml:space="preserve">AZN; Azerbaijanian Manat </t>
  </si>
  <si>
    <t>More</t>
  </si>
  <si>
    <t>Old, more than 10 years</t>
  </si>
  <si>
    <t>Carpet - FieldTurf Tarkett Basic XT-20</t>
  </si>
  <si>
    <t xml:space="preserve">BAM; Convertible Marks </t>
  </si>
  <si>
    <t>Not sure yet</t>
  </si>
  <si>
    <t>Recently renovated</t>
  </si>
  <si>
    <t>Carpet - FieldTurf Tarkett Grand Prix</t>
  </si>
  <si>
    <t xml:space="preserve">BBD; Barbados Dollar </t>
  </si>
  <si>
    <t>-11:00</t>
  </si>
  <si>
    <t>Currently under renovation</t>
  </si>
  <si>
    <t>Carpet - FieldTurf Tarkett Olympus</t>
  </si>
  <si>
    <t xml:space="preserve">BDT; Bangladeshi Taka </t>
  </si>
  <si>
    <t>-10:00</t>
  </si>
  <si>
    <t>Currently under construction</t>
  </si>
  <si>
    <t>Carpet - FieldTurf Tarkett ProTour</t>
  </si>
  <si>
    <t xml:space="preserve">BGN; Bulgarian Lev </t>
  </si>
  <si>
    <t>Non-Public (e.g. private club/venue)</t>
  </si>
  <si>
    <t>-9:30</t>
  </si>
  <si>
    <t>Carpet - Flexitap</t>
  </si>
  <si>
    <t xml:space="preserve">BHD; Bahraini Dinar </t>
  </si>
  <si>
    <t>-9:00</t>
  </si>
  <si>
    <t>Carpet - Forbo Inter-Court</t>
  </si>
  <si>
    <t xml:space="preserve">BIF; Burundian Franc </t>
  </si>
  <si>
    <t>-8:00</t>
  </si>
  <si>
    <t>24</t>
  </si>
  <si>
    <t>Carpet - Grand Slam Prestige</t>
  </si>
  <si>
    <t xml:space="preserve">BMD; Bermudian Dollar </t>
  </si>
  <si>
    <t>-7:00</t>
  </si>
  <si>
    <t>Carpet - Granulat</t>
  </si>
  <si>
    <t xml:space="preserve">BND; Brunei Dollar </t>
  </si>
  <si>
    <t>-6:00</t>
  </si>
  <si>
    <t xml:space="preserve">48 </t>
  </si>
  <si>
    <t>Carpet - Greenset</t>
  </si>
  <si>
    <t xml:space="preserve">BOB; Boliviano </t>
  </si>
  <si>
    <t>-5:00</t>
  </si>
  <si>
    <t>64</t>
  </si>
  <si>
    <t>Carpet - Greenset Trophy</t>
  </si>
  <si>
    <t xml:space="preserve">BSD; Bahamian Dollar </t>
  </si>
  <si>
    <t>-4:00</t>
  </si>
  <si>
    <t>Carpet - Mateflex</t>
  </si>
  <si>
    <t xml:space="preserve">BTN; Ngultrum </t>
  </si>
  <si>
    <t>-3:30</t>
  </si>
  <si>
    <t>Carpet - Mondo Sportflex</t>
  </si>
  <si>
    <t xml:space="preserve">BWP; Pula </t>
  </si>
  <si>
    <t>-3:00</t>
  </si>
  <si>
    <t>Carpet - Mondocourt 4mm</t>
  </si>
  <si>
    <t xml:space="preserve">BYR; Belarussian Ruble </t>
  </si>
  <si>
    <t>-2:30</t>
  </si>
  <si>
    <t>Carpet - Moquette</t>
  </si>
  <si>
    <t xml:space="preserve">BZD; Belize Dollar </t>
  </si>
  <si>
    <t>-2:00</t>
  </si>
  <si>
    <t>Carpet - Nagase</t>
  </si>
  <si>
    <t xml:space="preserve">CDF; Franc Congolais </t>
  </si>
  <si>
    <t>-1:00</t>
  </si>
  <si>
    <t>Carpet - NewGrass Red Clay (sand-dressed)</t>
  </si>
  <si>
    <t xml:space="preserve">CHF; Swiss Franc </t>
  </si>
  <si>
    <t>0:00</t>
  </si>
  <si>
    <t>Carpet - NewGrass T6 15</t>
  </si>
  <si>
    <t xml:space="preserve">CLP; Chilean Peso </t>
  </si>
  <si>
    <t>+1:00</t>
  </si>
  <si>
    <t>Carpet - NewGrass T6 20</t>
  </si>
  <si>
    <t xml:space="preserve">CNY; Yuan Renminbi </t>
  </si>
  <si>
    <t>M15</t>
  </si>
  <si>
    <t>+2:00</t>
  </si>
  <si>
    <t>Carpet - NewGrass T6 9</t>
  </si>
  <si>
    <t xml:space="preserve">COP; Colombian Peso </t>
  </si>
  <si>
    <t>M25</t>
  </si>
  <si>
    <t>+3:00</t>
  </si>
  <si>
    <t>Carpet - Novol Outdoor Sports Surface</t>
  </si>
  <si>
    <t xml:space="preserve">CRC; Costa Rican Colon </t>
  </si>
  <si>
    <t>W15</t>
  </si>
  <si>
    <t>+3:30</t>
  </si>
  <si>
    <t>Carpet - Nuhide</t>
  </si>
  <si>
    <t xml:space="preserve">CUP; Cuban Peso </t>
  </si>
  <si>
    <t>+4:00</t>
  </si>
  <si>
    <t>Carpet - OPTICOURT-M</t>
  </si>
  <si>
    <t xml:space="preserve">CVE; Cape Verde Escudo </t>
  </si>
  <si>
    <t>+4:30</t>
  </si>
  <si>
    <t>Carpet - Pavitex Tennis</t>
  </si>
  <si>
    <t xml:space="preserve">CYP; Cyprus Pound </t>
  </si>
  <si>
    <t>+5:00</t>
  </si>
  <si>
    <t>Carpet - Pavitex Tennis RK</t>
  </si>
  <si>
    <t xml:space="preserve">CZK; Czech Koruna </t>
  </si>
  <si>
    <t>W100</t>
  </si>
  <si>
    <t>+5:30</t>
  </si>
  <si>
    <t>Carpet - Pavitex Tennis Velour</t>
  </si>
  <si>
    <t xml:space="preserve">DJF; Djibouti Franc </t>
  </si>
  <si>
    <t>+6:00</t>
  </si>
  <si>
    <t>Carpet - Pegulan</t>
  </si>
  <si>
    <t xml:space="preserve">DKK; Danish Krone </t>
  </si>
  <si>
    <t>+6:30</t>
  </si>
  <si>
    <t>Carpet - Play It</t>
  </si>
  <si>
    <t xml:space="preserve">DOP; Dominican Peso </t>
  </si>
  <si>
    <t>+7:00</t>
  </si>
  <si>
    <t>Carpet - Play Turf</t>
  </si>
  <si>
    <t xml:space="preserve">DZD; Algerian Dinar </t>
  </si>
  <si>
    <t>+8:00</t>
  </si>
  <si>
    <t>Carpet - Play-flex</t>
  </si>
  <si>
    <t xml:space="preserve">EEK; Kroon </t>
  </si>
  <si>
    <t>+9:00</t>
  </si>
  <si>
    <t>Carpet - Polygras</t>
  </si>
  <si>
    <t xml:space="preserve">EGP; Egyptian Pound </t>
  </si>
  <si>
    <t>+9:30</t>
  </si>
  <si>
    <t>Carpet - Premier</t>
  </si>
  <si>
    <t xml:space="preserve">ERN; Nakfa </t>
  </si>
  <si>
    <t>+10:00</t>
  </si>
  <si>
    <t>Carpet - Rubberdek</t>
  </si>
  <si>
    <t xml:space="preserve">ETB; Ethiopian Birr </t>
  </si>
  <si>
    <t>+10:30</t>
  </si>
  <si>
    <t>Carpet - RuKort Ace</t>
  </si>
  <si>
    <t xml:space="preserve">FJD; Fiji Dollar </t>
  </si>
  <si>
    <t>+11:00</t>
  </si>
  <si>
    <t>Carpet - RuKortCup</t>
  </si>
  <si>
    <t xml:space="preserve">FKP; Falkland Islands Pound </t>
  </si>
  <si>
    <t>+11:30</t>
  </si>
  <si>
    <t>Carpet - RuKortPro</t>
  </si>
  <si>
    <t xml:space="preserve">GEL; Lari </t>
  </si>
  <si>
    <t>+12:00</t>
  </si>
  <si>
    <t>Carpet - RuKortRTT</t>
  </si>
  <si>
    <t xml:space="preserve">GHS; Cedi </t>
  </si>
  <si>
    <t xml:space="preserve">Carpet - Schöpp-Allround </t>
  </si>
  <si>
    <t xml:space="preserve">GIP; Gibraltar pound </t>
  </si>
  <si>
    <t>Carpet - Schöpp-Challenge</t>
  </si>
  <si>
    <t xml:space="preserve">GMD; Dalasi </t>
  </si>
  <si>
    <t>Outdoor 24</t>
  </si>
  <si>
    <t>Min 3 or 4 courts required</t>
  </si>
  <si>
    <t>N/A</t>
  </si>
  <si>
    <t xml:space="preserve">Carpet - Schöpp-Classic </t>
  </si>
  <si>
    <t xml:space="preserve">GNF; Guinea Franc </t>
  </si>
  <si>
    <t>Outdoor48</t>
  </si>
  <si>
    <t xml:space="preserve">Carpet - Schöpp-Slide </t>
  </si>
  <si>
    <t xml:space="preserve">GTQ; Quetzal </t>
  </si>
  <si>
    <t>Outdoor 64</t>
  </si>
  <si>
    <t>Carpet - Sport Turf</t>
  </si>
  <si>
    <t xml:space="preserve">GYD; Guyana Dollar </t>
  </si>
  <si>
    <t>Outdoor 128</t>
  </si>
  <si>
    <t>Carpet - Sporteze</t>
  </si>
  <si>
    <t xml:space="preserve">HKD; Hong Kong Dollar </t>
  </si>
  <si>
    <t>Indoor24</t>
  </si>
  <si>
    <t>Min 2 courts required</t>
  </si>
  <si>
    <t>Carpet - Sportflex</t>
  </si>
  <si>
    <t xml:space="preserve">HNL; Lempira </t>
  </si>
  <si>
    <t>Indoor48</t>
  </si>
  <si>
    <t xml:space="preserve">HRK; Croatian Kuna </t>
  </si>
  <si>
    <t>Indoor64</t>
  </si>
  <si>
    <t>Min 4 courts required</t>
  </si>
  <si>
    <t>Carpet - SportGame</t>
  </si>
  <si>
    <t xml:space="preserve">HTG; Haiti Gourde </t>
  </si>
  <si>
    <t>Indoor128</t>
  </si>
  <si>
    <t>Min 9 courts required</t>
  </si>
  <si>
    <t xml:space="preserve">Carpet - Sportisca T-Floor T7 Pro </t>
  </si>
  <si>
    <t xml:space="preserve">HUF; Forint </t>
  </si>
  <si>
    <t>Carpet - Spuckturf</t>
  </si>
  <si>
    <t xml:space="preserve">IDR; Rupiah </t>
  </si>
  <si>
    <t>Men's ITF World Tennis Tour</t>
  </si>
  <si>
    <t>Carpet - Super Grass</t>
  </si>
  <si>
    <t xml:space="preserve">ILS; New Israeli Shekel </t>
  </si>
  <si>
    <t>Carpet - Supreme</t>
  </si>
  <si>
    <t xml:space="preserve">INR; Indian Rupee </t>
  </si>
  <si>
    <t>Carpet - T &amp; F Material Supercourt</t>
  </si>
  <si>
    <t xml:space="preserve">IQD; Iraqi Dinar </t>
  </si>
  <si>
    <t>Carpet - T.E.A.M. Sports Grandprix</t>
  </si>
  <si>
    <t xml:space="preserve">IRR; Iranian Rial </t>
  </si>
  <si>
    <t>Carpet - T.E.A.M. Sports Tiebreak</t>
  </si>
  <si>
    <t xml:space="preserve">ISK; Iceland Krona </t>
  </si>
  <si>
    <t>Carpet - Taraflex</t>
  </si>
  <si>
    <t xml:space="preserve">JMD; Jamaican Dollar </t>
  </si>
  <si>
    <t>Carpet - Taraflex Tennis</t>
  </si>
  <si>
    <t xml:space="preserve">JOD; Jordanian Dinar </t>
  </si>
  <si>
    <t>TBD</t>
  </si>
  <si>
    <t>Carpet - Taraflex Tennis ATP</t>
  </si>
  <si>
    <t xml:space="preserve">KES; Kenyan Shilling </t>
  </si>
  <si>
    <t>Artengo TB 530-Type 2</t>
  </si>
  <si>
    <t xml:space="preserve">Carpet - Taraflex Tennis Tournoi </t>
  </si>
  <si>
    <t xml:space="preserve">KGS; Som </t>
  </si>
  <si>
    <t>Artengo TB 920-Type 2</t>
  </si>
  <si>
    <t>Carpet - TigerTurf Crown</t>
  </si>
  <si>
    <t xml:space="preserve">KHR; Riel </t>
  </si>
  <si>
    <t>Artengo TB 930-Type 2</t>
  </si>
  <si>
    <t>Carpet - TigerTurf Elite</t>
  </si>
  <si>
    <t xml:space="preserve">KMF; Comoro Franc </t>
  </si>
  <si>
    <t>Babolat Championship Pressureless-Type 2</t>
  </si>
  <si>
    <t>Carpet - TigerTurf Grand Prix</t>
  </si>
  <si>
    <t xml:space="preserve">KPW; North Korean Won </t>
  </si>
  <si>
    <t>Babolat Gold Academy (pressureless)-Type 2</t>
  </si>
  <si>
    <t>Carpet - TigerTurf Grand Slam</t>
  </si>
  <si>
    <t xml:space="preserve">KRW; South Korean Won </t>
  </si>
  <si>
    <t>Babolat Gold All Court-Type 2</t>
  </si>
  <si>
    <t>Carpet - TigerTurf TG15</t>
  </si>
  <si>
    <t xml:space="preserve">KWD; Kuwaiti Dinar </t>
  </si>
  <si>
    <t>Babolat Gold Championship-Type 2</t>
  </si>
  <si>
    <t>Carpet - TigerTurf Tournament</t>
  </si>
  <si>
    <t xml:space="preserve">KYD; Cayman Islands Dollar </t>
  </si>
  <si>
    <t>Babolat Gold High Altitude-High Altitude</t>
  </si>
  <si>
    <t xml:space="preserve">Carpet - Top Slide </t>
  </si>
  <si>
    <t xml:space="preserve">KZT; Tenge </t>
  </si>
  <si>
    <t>Babolat Team-Type 2</t>
  </si>
  <si>
    <t>Carpet - Top Sport</t>
  </si>
  <si>
    <t xml:space="preserve">LAK; Kip </t>
  </si>
  <si>
    <t>Babolat Team All Court-Type 2</t>
  </si>
  <si>
    <t xml:space="preserve">Carpet - Triomphe </t>
  </si>
  <si>
    <t xml:space="preserve">LBP; Lebanese Pound </t>
  </si>
  <si>
    <t>Babolat Team Clay-Type 1</t>
  </si>
  <si>
    <t>Carpet - Trucourt</t>
  </si>
  <si>
    <t xml:space="preserve">LKR; Sri Lanka Rupee </t>
  </si>
  <si>
    <t>Balls Unlimited Code Black-Type 2</t>
  </si>
  <si>
    <t xml:space="preserve">Carpet - Trucourt Competition </t>
  </si>
  <si>
    <t xml:space="preserve">LRD; Liberian Dollar </t>
  </si>
  <si>
    <t>Balls Unlimited Code Red-Type 2</t>
  </si>
  <si>
    <t>Carpet - Uniturf</t>
  </si>
  <si>
    <t xml:space="preserve">LSL; Loti </t>
  </si>
  <si>
    <t>Bridgestone NX1-Type 2</t>
  </si>
  <si>
    <t>Carpet - Velour</t>
  </si>
  <si>
    <t xml:space="preserve">LTL; Lithuanian Litas </t>
  </si>
  <si>
    <t>Bridgestone XT8-Type 2</t>
  </si>
  <si>
    <t>Carpet - Vinyl</t>
  </si>
  <si>
    <t xml:space="preserve">LVL; Latvian Lats </t>
  </si>
  <si>
    <t>Bridgestone XT8 (PET)-Type 2</t>
  </si>
  <si>
    <t>Carpet - Wood</t>
  </si>
  <si>
    <t xml:space="preserve">LYD; Libyan Dinar </t>
  </si>
  <si>
    <t>Cosco Championship-Type 2</t>
  </si>
  <si>
    <t>Carpet - XL Turf Tennis 1.0</t>
  </si>
  <si>
    <t xml:space="preserve">MAD; Moroccan Dirham </t>
  </si>
  <si>
    <t>Diadem Premier-Type 2</t>
  </si>
  <si>
    <t>Clay - Art. Clay</t>
  </si>
  <si>
    <t xml:space="preserve">MDL; Moldovan Leu </t>
  </si>
  <si>
    <t>Diadem Premier Extra Duty-Type 2</t>
  </si>
  <si>
    <t>Clay - Bross Clay (clay-dressed)</t>
  </si>
  <si>
    <t xml:space="preserve">MGA; Malagasy Ariary </t>
  </si>
  <si>
    <t>Dunlop Ace All Court-Type 2</t>
  </si>
  <si>
    <t>Clay - Classic Clay</t>
  </si>
  <si>
    <t xml:space="preserve">MKD; Denar </t>
  </si>
  <si>
    <t>Dunlop ATP-Type 2</t>
  </si>
  <si>
    <t>Clay - Clay</t>
  </si>
  <si>
    <t xml:space="preserve">MMK; Kyat </t>
  </si>
  <si>
    <t xml:space="preserve">Clay - Clayrite 13 (sand-dressed) </t>
  </si>
  <si>
    <t xml:space="preserve">MNT; Tugrik </t>
  </si>
  <si>
    <t>Dunlop ATP Championship-Type 2</t>
  </si>
  <si>
    <t>Clay - ClayTech</t>
  </si>
  <si>
    <t xml:space="preserve">MOP; Pataca </t>
  </si>
  <si>
    <t>Dunlop ATP Championship Extra Duty-Type 2</t>
  </si>
  <si>
    <t>Clay - ClayTech (clay-dressed)</t>
  </si>
  <si>
    <t xml:space="preserve">MRO; Ouguiya </t>
  </si>
  <si>
    <t>Dunlop ATP Championship Regular Duty-Type 2</t>
  </si>
  <si>
    <t xml:space="preserve">MTL; Maltese Lira </t>
  </si>
  <si>
    <t>Dunlop ATP Extra Duty-Type 2</t>
  </si>
  <si>
    <t>Clay - Duraflex</t>
  </si>
  <si>
    <t xml:space="preserve">MUR; Mauritius Rupee </t>
  </si>
  <si>
    <t>Dunlop ATP Extra Duty High Altitude-High Altitude</t>
  </si>
  <si>
    <t>Clay - Easiclay (rubber-dressed)</t>
  </si>
  <si>
    <t xml:space="preserve">MVR; Rufiyaa </t>
  </si>
  <si>
    <t>Dunlop ATP Regular Duty-Type 2</t>
  </si>
  <si>
    <t>Clay - Edel Advantage Red Court (sand-dressed)</t>
  </si>
  <si>
    <t xml:space="preserve">MWK; Kwacha </t>
  </si>
  <si>
    <t>Dunlop Australian Open-Type 2</t>
  </si>
  <si>
    <t>Clay - En-tout-cas</t>
  </si>
  <si>
    <t xml:space="preserve">MXN; Mexican Peso </t>
  </si>
  <si>
    <t>Dunlop Australian Open (2-ball)-Type 2</t>
  </si>
  <si>
    <t>Clay - FieldTurf Tarkett ClayTech (clay-dressed)</t>
  </si>
  <si>
    <t xml:space="preserve">MYR; Malaysian Ringgit </t>
  </si>
  <si>
    <t>Dunlop Australian Open (Metal can)-Type 2</t>
  </si>
  <si>
    <t xml:space="preserve">Clay - G-Clay (sand-dressed) </t>
  </si>
  <si>
    <t xml:space="preserve">MZN; Metical </t>
  </si>
  <si>
    <t>Dunlop Australian Open (PET)-Type 2</t>
  </si>
  <si>
    <t>Clay - Grand Clay 12 (sand-dressed)</t>
  </si>
  <si>
    <t xml:space="preserve">NAD; Namibian Dollar </t>
  </si>
  <si>
    <t>Clay - Green Clay</t>
  </si>
  <si>
    <t xml:space="preserve">NGN; Naira </t>
  </si>
  <si>
    <t>Dunlop BTV 1.0-Type 2</t>
  </si>
  <si>
    <t>Clay - Har-Tru</t>
  </si>
  <si>
    <t xml:space="preserve">NIO; Cordoba Oro </t>
  </si>
  <si>
    <t>Dunlop Championship All Surface-Type 2</t>
  </si>
  <si>
    <t>Clay - Loam</t>
  </si>
  <si>
    <t xml:space="preserve">NOK; Norwegian Krone </t>
  </si>
  <si>
    <t>Dunlop Championship Hard Court-Type 2</t>
  </si>
  <si>
    <t xml:space="preserve">Clay - Policlay (sand-dressed) </t>
  </si>
  <si>
    <t xml:space="preserve">NPR; Nepalese Rupee </t>
  </si>
  <si>
    <t>Dunlop Championship Hard Court High Altitude-High Altitude</t>
  </si>
  <si>
    <t>Clay - Red Clay</t>
  </si>
  <si>
    <t xml:space="preserve">NZD; New Zealand Dollar </t>
  </si>
  <si>
    <t>Dunlop Club All Court -Type 2</t>
  </si>
  <si>
    <t>Clay - Red Plus</t>
  </si>
  <si>
    <t xml:space="preserve">OMR; Rial Omani </t>
  </si>
  <si>
    <t>Dunlop Extra Life (pressureless)-Type 2</t>
  </si>
  <si>
    <t>Clay - RoyalClay Pro (clay-dressed)</t>
  </si>
  <si>
    <t xml:space="preserve">PAB; Balboa </t>
  </si>
  <si>
    <t>Dunlop Fort-Type 2</t>
  </si>
  <si>
    <t>Clay - Sand</t>
  </si>
  <si>
    <t xml:space="preserve">PEN; Nuevo Sol </t>
  </si>
  <si>
    <t>Dunlop Fort (4-ball)-Type 2</t>
  </si>
  <si>
    <t>Clay - Shale</t>
  </si>
  <si>
    <t xml:space="preserve">PGK; Kina </t>
  </si>
  <si>
    <t>Dunlop Fort (PET)-Type 2</t>
  </si>
  <si>
    <t>Clay - Sit-In Sport Cepiemme Red Brick 15 (clay-dressed)</t>
  </si>
  <si>
    <t xml:space="preserve">PHP; Philippine Peso </t>
  </si>
  <si>
    <t>Dunlop Fort All Court Tournament Select-Type 2</t>
  </si>
  <si>
    <t xml:space="preserve">Clay - SmashCourt - mi (sand-dressed) </t>
  </si>
  <si>
    <t xml:space="preserve">PKR; Pakistan Rupee </t>
  </si>
  <si>
    <t>Clay - Sportfloor Clay (clay-dressed)</t>
  </si>
  <si>
    <t xml:space="preserve">PLN; Zloty </t>
  </si>
  <si>
    <t>Dunlop Fort All Court Tournament Select High Altitude-High Altitude</t>
  </si>
  <si>
    <t xml:space="preserve">Clay - Tennis Force </t>
  </si>
  <si>
    <t xml:space="preserve">PYG; Guarani </t>
  </si>
  <si>
    <t>Dunlop Fort All Court Tournament Select Swiss-Type 2</t>
  </si>
  <si>
    <t>Clay - Tennis Force</t>
  </si>
  <si>
    <t xml:space="preserve">QAR; Qatari Rial </t>
  </si>
  <si>
    <t>Dunlop Fort Clay Court-Type 2</t>
  </si>
  <si>
    <t xml:space="preserve">Clay - TigerTurf Rally (sand-dressed) </t>
  </si>
  <si>
    <t xml:space="preserve">RON; Romanian New Leu </t>
  </si>
  <si>
    <t>Dunlop Fort Elite-Type 2</t>
  </si>
  <si>
    <t>Clay - Top Ace (sand-filled)</t>
  </si>
  <si>
    <t xml:space="preserve">RSD; Serbian Dinar </t>
  </si>
  <si>
    <t>Dunlop Fort Max TP (KNLTB)-Type 2</t>
  </si>
  <si>
    <t xml:space="preserve">Clay - Top Clay (clay-dressed) </t>
  </si>
  <si>
    <t xml:space="preserve">RUB; Russian Ruble </t>
  </si>
  <si>
    <t>Dunlop Fort Tournament -Type 2</t>
  </si>
  <si>
    <t xml:space="preserve">RWF; Rwanda Franc </t>
  </si>
  <si>
    <t>Dunlop Grand Prix Extra Duty-Type 2</t>
  </si>
  <si>
    <t xml:space="preserve">Grass - 12 TS Match Point </t>
  </si>
  <si>
    <t xml:space="preserve">SAR; Saudi Riyal </t>
  </si>
  <si>
    <t>Dunlop Grand Prix Regular Duty-Type 2</t>
  </si>
  <si>
    <t xml:space="preserve">Grass - 120 Tennis Clay </t>
  </si>
  <si>
    <t xml:space="preserve">SBD; Solomon Islands Dollar </t>
  </si>
  <si>
    <t>Dunlop Match -Type 2</t>
  </si>
  <si>
    <t xml:space="preserve">Grass - 170 Grip </t>
  </si>
  <si>
    <t xml:space="preserve">SCR; Seychelles Rupee </t>
  </si>
  <si>
    <t>Dunlop Pro Coach-Type 2</t>
  </si>
  <si>
    <t xml:space="preserve">Grass - ASI - Court Tournament XP Pro </t>
  </si>
  <si>
    <t xml:space="preserve">SDG; Sudanese Pound </t>
  </si>
  <si>
    <t>Dunlop Tour Brilliance-Type 2</t>
  </si>
  <si>
    <t xml:space="preserve">Grass - Desso Crown Tennis </t>
  </si>
  <si>
    <t xml:space="preserve">SEK; Swedish Krona </t>
  </si>
  <si>
    <t>Dunlop Tour Performance -Type 2</t>
  </si>
  <si>
    <t xml:space="preserve">Grass - Desso Forte Tennis </t>
  </si>
  <si>
    <t xml:space="preserve">SGD; Singapore Dollar </t>
  </si>
  <si>
    <t>Head Championship-Type 2</t>
  </si>
  <si>
    <t xml:space="preserve">Grass - Desso Grand Slam </t>
  </si>
  <si>
    <t xml:space="preserve">SHP; Saint Helena Pound </t>
  </si>
  <si>
    <t>Head Championship (2-ball)-Type 2</t>
  </si>
  <si>
    <t>Grass - Desso Grand Slam+</t>
  </si>
  <si>
    <t xml:space="preserve">SLL; Leone </t>
  </si>
  <si>
    <t>Head Davis Cup-Type 2</t>
  </si>
  <si>
    <t>Grass - Edel Elite Supersoft</t>
  </si>
  <si>
    <t xml:space="preserve">SOS; Somali Shilling </t>
  </si>
  <si>
    <t>Head Instinct -Type 2</t>
  </si>
  <si>
    <t xml:space="preserve">Grass - Fast Track 10 </t>
  </si>
  <si>
    <t xml:space="preserve">SRD; Surinam Dollar </t>
  </si>
  <si>
    <t>Head Marathon (pressureless)-Type 2</t>
  </si>
  <si>
    <t xml:space="preserve">Grass - Fast Track 15 </t>
  </si>
  <si>
    <t xml:space="preserve">STD; Dobra </t>
  </si>
  <si>
    <t>Head Master -Type 2</t>
  </si>
  <si>
    <t>Grass - FieldTurf Tarkett Melbourne</t>
  </si>
  <si>
    <t xml:space="preserve">SYP; Syrian Pound </t>
  </si>
  <si>
    <t>Head No.1-Type 2</t>
  </si>
  <si>
    <t>Grass - Fieldturf Tarkett Optimal XT 23</t>
  </si>
  <si>
    <t xml:space="preserve">SZL; Lilangeni </t>
  </si>
  <si>
    <t>Head Pro-Type 2</t>
  </si>
  <si>
    <t>Grass - Grand Slam 10</t>
  </si>
  <si>
    <t xml:space="preserve">THB; Baht </t>
  </si>
  <si>
    <t>Head Radical -Type 2</t>
  </si>
  <si>
    <t>Grass - Grass</t>
  </si>
  <si>
    <t xml:space="preserve">TJS; Somoni </t>
  </si>
  <si>
    <t>Head Team -Type 2</t>
  </si>
  <si>
    <t xml:space="preserve">Grass - Konygreen CL1900 </t>
  </si>
  <si>
    <t xml:space="preserve">TMM; Manat </t>
  </si>
  <si>
    <t>Head Tour-Type 2</t>
  </si>
  <si>
    <t xml:space="preserve">Grass - Konygreen TN1500H </t>
  </si>
  <si>
    <t xml:space="preserve">TND; Tunisian Dinar </t>
  </si>
  <si>
    <t>Head Tour High Altitude-High Altitude</t>
  </si>
  <si>
    <t>Grass - Konygreen TN1500M</t>
  </si>
  <si>
    <t xml:space="preserve">TOP; Pa'anga </t>
  </si>
  <si>
    <t>Head Tour XT-Type 2</t>
  </si>
  <si>
    <t>Grass - Konygreen TN1900</t>
  </si>
  <si>
    <t xml:space="preserve">TRY; New Turkish Lira </t>
  </si>
  <si>
    <t>HTV Official-Type 2</t>
  </si>
  <si>
    <t xml:space="preserve">Grass - Mondoturf NSF 66 11 R </t>
  </si>
  <si>
    <t xml:space="preserve">TTD; Trinidad and Tobago Dollar </t>
  </si>
  <si>
    <t>INNI MASTER-Type 2</t>
  </si>
  <si>
    <t>Grass - Mondoturf NSF 66 15</t>
  </si>
  <si>
    <t xml:space="preserve">TWD; New Taiwan Dollar </t>
  </si>
  <si>
    <t>INNI TOURNAMENT-Type 2</t>
  </si>
  <si>
    <t>Grass - Olympus</t>
  </si>
  <si>
    <t xml:space="preserve">TZS; Tanzanian Shilling </t>
  </si>
  <si>
    <t>Karakal Ace -Type 2</t>
  </si>
  <si>
    <t>Grass - OmniCourt ProCourt</t>
  </si>
  <si>
    <t xml:space="preserve">UAH; Hryvnia </t>
  </si>
  <si>
    <t>Maax Force-Type 2</t>
  </si>
  <si>
    <t>Grass - Omnicourt XP</t>
  </si>
  <si>
    <t xml:space="preserve">UGX; Uganda Shilling </t>
  </si>
  <si>
    <t>Maxed Elite-Type 2</t>
  </si>
  <si>
    <t>Grass - Pe-Ba Champion Tennis</t>
  </si>
  <si>
    <t xml:space="preserve">UYU; Peso Uruguayo </t>
  </si>
  <si>
    <t>Meister Platinum-Type 2</t>
  </si>
  <si>
    <t>Grass - Pe-Ba Premium Tennis</t>
  </si>
  <si>
    <t xml:space="preserve">UZS; Uzbekistan Som </t>
  </si>
  <si>
    <t>Nassau Championship-Type 2</t>
  </si>
  <si>
    <t>Grass - Procourt</t>
  </si>
  <si>
    <t xml:space="preserve">VEB; Venezuelan bolívar </t>
  </si>
  <si>
    <t>Nassau Championship Pro-Type 2</t>
  </si>
  <si>
    <t xml:space="preserve">Grass - Sit-In Sport Smash 10 </t>
  </si>
  <si>
    <t xml:space="preserve">VND; Vietnamese dong </t>
  </si>
  <si>
    <t>Nassau Czar Plus -Type 2</t>
  </si>
  <si>
    <t>Grass - Sit-In Sport Tennis 12</t>
  </si>
  <si>
    <t xml:space="preserve">VUV; Vatu </t>
  </si>
  <si>
    <t>Nassau Czar Tour-Type 2</t>
  </si>
  <si>
    <t>Grass - Sit-In Sport Tennis 15 S</t>
  </si>
  <si>
    <t xml:space="preserve">WST; Samoan Tala </t>
  </si>
  <si>
    <t>Nassau Patriot-Type 2</t>
  </si>
  <si>
    <t>Grass - T.E.A.M.Sports Masters SL</t>
  </si>
  <si>
    <t xml:space="preserve">XAF; CFA Franc BEAC </t>
  </si>
  <si>
    <t>Nassau Smash-Type 2</t>
  </si>
  <si>
    <t>Grass - TigerTurf Advantage</t>
  </si>
  <si>
    <t xml:space="preserve">XOF; CFA Franc BCEAO </t>
  </si>
  <si>
    <t>Nassau Smash Clay court-Type 2</t>
  </si>
  <si>
    <t>Grass - TigerTurf Clay Turf Europe (sand-dressed)</t>
  </si>
  <si>
    <t xml:space="preserve">XPF; CFP franc </t>
  </si>
  <si>
    <t>Nassau Tournament -Type 2</t>
  </si>
  <si>
    <t>Grass - TigerTurf ClayTurf (sand-dressed)</t>
  </si>
  <si>
    <t xml:space="preserve">YER; Yemeni Rial </t>
  </si>
  <si>
    <t>ODEA HONOR-Type 2</t>
  </si>
  <si>
    <t>Grass - TigerTurf Commercial Grand Prix</t>
  </si>
  <si>
    <t xml:space="preserve">ZAR; South African Rand </t>
  </si>
  <si>
    <t>ODEA PASSION-Type 2</t>
  </si>
  <si>
    <t>Grass - TigerTurf Elite</t>
  </si>
  <si>
    <t xml:space="preserve">ZMK; Kwacha </t>
  </si>
  <si>
    <t>ODEA SPEED-Type 2</t>
  </si>
  <si>
    <t xml:space="preserve">Grass - TigerTurf Evolution </t>
  </si>
  <si>
    <t xml:space="preserve">ZWD; Zimbabwe Dollar </t>
  </si>
  <si>
    <t>Penn Championship Extra Duty -Type 2</t>
  </si>
  <si>
    <t xml:space="preserve">Grass - TigerTurf Grand Prix </t>
  </si>
  <si>
    <t>Penn Championship Extra Duty High Altitude -High Altitude</t>
  </si>
  <si>
    <t>Grass - TigerTurf Tournament</t>
  </si>
  <si>
    <t>Penn Championship Regular Duty -Type 2</t>
  </si>
  <si>
    <t>Grass - TigerTurf Tournament 1000</t>
  </si>
  <si>
    <t>Penn Tour Extra Duty-Type 2</t>
  </si>
  <si>
    <t>Grass - TigerTurf Volley</t>
  </si>
  <si>
    <t>Penn Tour Extra Duty High Altitude-High Altitude</t>
  </si>
  <si>
    <t>Grass - TigetTurf Crown</t>
  </si>
  <si>
    <t>Penn Tour Regular Duty-Type 2</t>
  </si>
  <si>
    <t>Grass - Tournement LSR 12</t>
  </si>
  <si>
    <t>Prince -Type 2</t>
  </si>
  <si>
    <t>Grass - VHAF NottsSward TS</t>
  </si>
  <si>
    <t>Pro Kennex Championship-Type 2</t>
  </si>
  <si>
    <t xml:space="preserve">Hard - AC Hi-Court </t>
  </si>
  <si>
    <t>Pro Kennex Premium-Type 2</t>
  </si>
  <si>
    <t>Hard - AC Play Cushion System</t>
  </si>
  <si>
    <t>Pro Kennex Premium High Altitude-High Altitude</t>
  </si>
  <si>
    <t>Hard - Acryflex T Cushion</t>
  </si>
  <si>
    <t>Pro Penn Marathon Extra Duty-Type 2</t>
  </si>
  <si>
    <t>Hard - Acryflex T Cushion Plus</t>
  </si>
  <si>
    <t>Pro Penn Marathon Extra Duty High Altitude-High Altitude</t>
  </si>
  <si>
    <t>Hard - Acryflex T Standart</t>
  </si>
  <si>
    <t>Pro Penn Marathon Regular Duty-Type 2</t>
  </si>
  <si>
    <t>Hard - Acrylic</t>
  </si>
  <si>
    <t>RS All Court Black Edition-Type 2</t>
  </si>
  <si>
    <t>Hard - Action Pave Acrylic Color Coating System</t>
  </si>
  <si>
    <t>RS Black Edition High Altitude-High Altitude</t>
  </si>
  <si>
    <t>Hard - Action Pave Finish</t>
  </si>
  <si>
    <t>RS Club Edition-Type 2</t>
  </si>
  <si>
    <t>Hard - Advantage II</t>
  </si>
  <si>
    <t>RS Tour Edition-Type 2</t>
  </si>
  <si>
    <t>Hard - Advantage III</t>
  </si>
  <si>
    <t>Slazenger Advantage Hardcourt-Type 2</t>
  </si>
  <si>
    <t>Hard - Advantage IV</t>
  </si>
  <si>
    <t>Slazenger Championship-Type 2</t>
  </si>
  <si>
    <t xml:space="preserve">Hard - Advantage V </t>
  </si>
  <si>
    <t>Slazenger Championship Hydroguard-Type 2</t>
  </si>
  <si>
    <t xml:space="preserve">Hard - AllSport </t>
  </si>
  <si>
    <t>Slazenger Club All Court-Type 2</t>
  </si>
  <si>
    <t xml:space="preserve">Hard - Apron Acrylic System </t>
  </si>
  <si>
    <t>Slazenger Open-Type 2</t>
  </si>
  <si>
    <t>Hard - Apron Cushion EX</t>
  </si>
  <si>
    <t>Slazenger Tie Break-Type 2</t>
  </si>
  <si>
    <t>Hard - Apron Cushion SD</t>
  </si>
  <si>
    <t>Slazenger Tournament -Type 2</t>
  </si>
  <si>
    <t xml:space="preserve">Hard - APU Hi-Court </t>
  </si>
  <si>
    <t>Slazenger Wimbledon-Type 2</t>
  </si>
  <si>
    <t xml:space="preserve">Hard - Aries Multipurpose Resilience Sport (2009) </t>
  </si>
  <si>
    <t>Slazenger Wimbledon Swiss-Type 2</t>
  </si>
  <si>
    <t>Hard - Asphalt (bitumen-bound aggregate)</t>
  </si>
  <si>
    <t>Slazenger Wimbledon Ultra Vis High Altitude-High Altitude</t>
  </si>
  <si>
    <t>Hard - Barracourt</t>
  </si>
  <si>
    <t>Snauwaert All Court-Type 2</t>
  </si>
  <si>
    <t>Hard - Basic Tennislife</t>
  </si>
  <si>
    <t>Solinco Apex-Type 2</t>
  </si>
  <si>
    <t>Hard - Bergo Tennis</t>
  </si>
  <si>
    <t>Srixon-Type 2</t>
  </si>
  <si>
    <t>Hard - Blutime</t>
  </si>
  <si>
    <t>Srixon HD-Type 1</t>
  </si>
  <si>
    <t xml:space="preserve">Hard - BounceBack Athletic Surfacing </t>
  </si>
  <si>
    <t>STAR Major Tour-Type 2</t>
  </si>
  <si>
    <t>Hard - Cement</t>
  </si>
  <si>
    <t>Tecnifibre Champion-Type 2</t>
  </si>
  <si>
    <t>Hard - Centrecourt Pro Supreme Court</t>
  </si>
  <si>
    <t>Tecnifibre Club-Type 2</t>
  </si>
  <si>
    <t>Hard - Champward CA-101 System</t>
  </si>
  <si>
    <t>Tecnifibre Court-Type 2</t>
  </si>
  <si>
    <t xml:space="preserve">Hard - Champward CA-102 System </t>
  </si>
  <si>
    <t>Tecnifibre XLD (pressureless)-Type 2</t>
  </si>
  <si>
    <t>Hard - Changhe SPU-Cushion Polyurethane System 5</t>
  </si>
  <si>
    <t>Tecnifibre X-One-Type 2</t>
  </si>
  <si>
    <t xml:space="preserve">Hard - Chaoda Tennis Court </t>
  </si>
  <si>
    <t>Tecnifibre X-One High Altitude-High Altitude</t>
  </si>
  <si>
    <t>Hard - Classic Turf System</t>
  </si>
  <si>
    <t>Teloon Lux Q1-Type 2</t>
  </si>
  <si>
    <t xml:space="preserve">Hard - Co-Tech Cushion System </t>
  </si>
  <si>
    <t>Teloon Pound-Type 2</t>
  </si>
  <si>
    <t>Hard - Co-Tech System</t>
  </si>
  <si>
    <t>Teloon Pound Tour -Type 2</t>
  </si>
  <si>
    <t>Hard - ColorPlus Pro 2</t>
  </si>
  <si>
    <t>Teloon Tour Pound-Type 2</t>
  </si>
  <si>
    <t>Hard - Composan Cushion</t>
  </si>
  <si>
    <t>Teloon X-Tour-Type 2</t>
  </si>
  <si>
    <t>Hard - Composport Cushion</t>
  </si>
  <si>
    <t>Tennis Point Premium-Type 2</t>
  </si>
  <si>
    <t>Hard - Composport Tenis Cushion</t>
  </si>
  <si>
    <t>Toalson Championship-Type 2</t>
  </si>
  <si>
    <t xml:space="preserve">Hard - Composport Tennis </t>
  </si>
  <si>
    <t>Torneo-Type 2</t>
  </si>
  <si>
    <t>Hard - Composport Tennis Fast</t>
  </si>
  <si>
    <t>Tretorn Micro X (see note)-Type 2</t>
  </si>
  <si>
    <t>Hard - Composport Tennis Medium</t>
  </si>
  <si>
    <t>Tretorn Plus (pressureless)-Type 2</t>
  </si>
  <si>
    <t>Hard - Composport Tennis Slow</t>
  </si>
  <si>
    <t>Tretorn Pro Control (pressureless)-Type 2</t>
  </si>
  <si>
    <t>Hard - Courtsol Comfort</t>
  </si>
  <si>
    <t>Tretorn Pro Court-Type 2</t>
  </si>
  <si>
    <t>Hard - Courtsol Pro</t>
  </si>
  <si>
    <t>Tretorn Serie+-Type 2</t>
  </si>
  <si>
    <t xml:space="preserve">Hard - Courtsol Pro Plus </t>
  </si>
  <si>
    <t>Tretorn Serie+ Control -Type 2</t>
  </si>
  <si>
    <t>Hard - Courtsol Standing</t>
  </si>
  <si>
    <t>Tretorn Swedish Open-Type 2</t>
  </si>
  <si>
    <t xml:space="preserve">Hard - Courtsol Tournament </t>
  </si>
  <si>
    <t>Tretorn Tournament-Type 2</t>
  </si>
  <si>
    <t xml:space="preserve">Hard - CushionMaster Pro - 5 </t>
  </si>
  <si>
    <t>Ultra Shine-Type 2</t>
  </si>
  <si>
    <t>Hard - CushionMaster Pro 1</t>
  </si>
  <si>
    <t>Wilson Championship (pressureless)-Type 2</t>
  </si>
  <si>
    <t>Hard - CushionMaster Pro 3</t>
  </si>
  <si>
    <t>Wilson Championship Extra Duty-Type 2</t>
  </si>
  <si>
    <t>Hard - CushionMaster Pro-2</t>
  </si>
  <si>
    <t>Wilson Championship Extra Duty (2 ball)-Type 2</t>
  </si>
  <si>
    <t>Hard - CushionMaster Pro-3</t>
  </si>
  <si>
    <t>Wilson Championship High Altitude-High Altitude</t>
  </si>
  <si>
    <t>Hard - Deco Turf II</t>
  </si>
  <si>
    <t>Wilson Championship Regular Duty-Type 2</t>
  </si>
  <si>
    <t>Hard - DecoColor</t>
  </si>
  <si>
    <t>Wilson DTB TOUR 2.0-Type 2</t>
  </si>
  <si>
    <t>Hard - Decoflex Softcourt 3mm</t>
  </si>
  <si>
    <t>Wilson Prime All Court-Type 2</t>
  </si>
  <si>
    <t>Hard - Decoflex Softcourt 5mm</t>
  </si>
  <si>
    <t>Wilson RF Legacy-Type 2</t>
  </si>
  <si>
    <t>Hard - Decoflex Softcourt 7mm</t>
  </si>
  <si>
    <t>Wilson Roland Garros All Court-Type 2</t>
  </si>
  <si>
    <t>Hard - Decoflex Softcourt 9mm</t>
  </si>
  <si>
    <t>Wilson Roland Garros Clay ASA-Type 2</t>
  </si>
  <si>
    <t>Hard - Decoflex Softcourt D6</t>
  </si>
  <si>
    <t>Wilson Roland Garros Clay Court-Type 2</t>
  </si>
  <si>
    <t>Hard - Decoflex Softcourt D8</t>
  </si>
  <si>
    <t>Wilson Roland Garros Event-Type 2</t>
  </si>
  <si>
    <t>Hard - Decoflex Universal TX 9mm</t>
  </si>
  <si>
    <t>Wilson Roland Garros Tournament-Type 2</t>
  </si>
  <si>
    <t>Hard - Decomaster</t>
  </si>
  <si>
    <t>Wilson Team Practice -Type 2</t>
  </si>
  <si>
    <t>Hard - Decoralt</t>
  </si>
  <si>
    <t>Wilson Titanium-Type 2</t>
  </si>
  <si>
    <t>Hard - Decoturf</t>
  </si>
  <si>
    <t>Wilson TNB Tour 2.0-Type 2</t>
  </si>
  <si>
    <t>Hard - DecoTurf</t>
  </si>
  <si>
    <t>Wilson Tour All Court-Type 2</t>
  </si>
  <si>
    <t xml:space="preserve">Hard - DuraCourt Athletic Surfacing </t>
  </si>
  <si>
    <t>Wilson Tour Clay-Type 2</t>
  </si>
  <si>
    <t>Hard - Durflex® 200 sp</t>
  </si>
  <si>
    <t>Wilson Tour Germany-Type 2</t>
  </si>
  <si>
    <t>Hard - Durflex® 200 sp cushion</t>
  </si>
  <si>
    <t>Wilson Tour Premier-Type 2</t>
  </si>
  <si>
    <t>Hard - Dynaturf</t>
  </si>
  <si>
    <t>Wilson Tour Premier All Court-Type 2</t>
  </si>
  <si>
    <t>Hard - Elastosport plus Elastoturf</t>
  </si>
  <si>
    <t>Wilson Tour Premier All Court LA-Type 2</t>
  </si>
  <si>
    <t>Hard - En-tout-cas</t>
  </si>
  <si>
    <t>Wilson Tour Premier Clay (pressureless)-Type 2</t>
  </si>
  <si>
    <t xml:space="preserve">Hard - Epufloor Basic </t>
  </si>
  <si>
    <t>Wilson Tour Premier Clay Court-Type 2</t>
  </si>
  <si>
    <t xml:space="preserve">Hard - Epufloor Comfort </t>
  </si>
  <si>
    <t>Wilson Tour Premier Grass Court-Type 2</t>
  </si>
  <si>
    <t xml:space="preserve">Hard - Epufloor Comfort IS Plus </t>
  </si>
  <si>
    <t>Wilson Tour Slam-Type 2</t>
  </si>
  <si>
    <t>Hard - Eurocourt</t>
  </si>
  <si>
    <t>Wilson Tour Standard-Type 2</t>
  </si>
  <si>
    <t>Hard - Fast-Dri</t>
  </si>
  <si>
    <t>Wilson Triniti-Type 2</t>
  </si>
  <si>
    <t>Hard - FieldTurf Tarkett ProTour Cushion</t>
  </si>
  <si>
    <t>Wilson Ultra All Court-Type 2</t>
  </si>
  <si>
    <t>Hard - FieldTurf Tarkett ProTour Plus</t>
  </si>
  <si>
    <t>Wilson Ultra All Court High Altitude-High Altitude</t>
  </si>
  <si>
    <t>Hard - Flexibility Sport 8MM GH Pro</t>
  </si>
  <si>
    <t>Wilson Ultra Club All Court-Type 2</t>
  </si>
  <si>
    <t>Hard - Flexibility Sport GH 100</t>
  </si>
  <si>
    <t>Wilson Ultra Prime-Type 2</t>
  </si>
  <si>
    <t>Hard - Flexibility Sport GH M100 Plus</t>
  </si>
  <si>
    <t>Wilson US Open Extra Duty-Type 2</t>
  </si>
  <si>
    <t>Hard - Floorgum PROfessional System</t>
  </si>
  <si>
    <t>Wilson US Open Extra Duty (2 ball)-Type 2</t>
  </si>
  <si>
    <t>Hard - Forbo</t>
  </si>
  <si>
    <t>Wilson US Open Extra Duty CTS-Type 2</t>
  </si>
  <si>
    <t>Hard - Gerflor Masters 1000</t>
  </si>
  <si>
    <t>Wilson US Open Extra Duty Swiss Tennis-Type 2</t>
  </si>
  <si>
    <t>Hard - Grand Prix</t>
  </si>
  <si>
    <t>Wilson US Open High Altitude-High Altitude</t>
  </si>
  <si>
    <t>Hard - Grand Slam Resilience Sport Flooring - GS200i</t>
  </si>
  <si>
    <t>Wilson US Open Regular Duty-Type 2</t>
  </si>
  <si>
    <t xml:space="preserve">Hard - Grand Slam Resilience Sport Flooring - GS200i (2009) </t>
  </si>
  <si>
    <t>Wilson WTV Tour 2.0 -Type 2</t>
  </si>
  <si>
    <t>Hard - Grand Slam Resilience Sport Flooring - GS400i</t>
  </si>
  <si>
    <t>Yonex Game-Type 2</t>
  </si>
  <si>
    <t>Hard - Grand Slam Resilience Sport Flooring - GS600i</t>
  </si>
  <si>
    <t>Yonex Muscle Power Tournament-Type 2</t>
  </si>
  <si>
    <t>Hard - Gravel</t>
  </si>
  <si>
    <t>Yonex Tour -Type 2</t>
  </si>
  <si>
    <t>Hard - Greenset</t>
  </si>
  <si>
    <t>Hard - Greenset Confort</t>
  </si>
  <si>
    <t>Hard - Greenset Grand Prix</t>
  </si>
  <si>
    <t>Hard - Greenset Grand Prix Cushion</t>
  </si>
  <si>
    <t>Hard - Ground Master</t>
  </si>
  <si>
    <t>Hard - Ground Sky</t>
  </si>
  <si>
    <t>Hard - Ground Sky III</t>
  </si>
  <si>
    <t>Hard - Hamonice</t>
  </si>
  <si>
    <t>Hard - Hard</t>
  </si>
  <si>
    <t xml:space="preserve">Hard - Herculan TC Court Pro </t>
  </si>
  <si>
    <t xml:space="preserve">Hard - Kushion Kourt </t>
  </si>
  <si>
    <t>Hard - Latex-ite</t>
  </si>
  <si>
    <t>Hard - Latex-ite Fast</t>
  </si>
  <si>
    <t>Hard - Latex-ite Medium-Slow</t>
  </si>
  <si>
    <t>Hard - Latex-ite Medium/Medium Fast</t>
  </si>
  <si>
    <t>Hard - Latex-ite Slow</t>
  </si>
  <si>
    <t>Hard - Latex-ite Standard</t>
  </si>
  <si>
    <t xml:space="preserve">Hard - Laticpave </t>
  </si>
  <si>
    <t>Hard - LaxWay LW-Color</t>
  </si>
  <si>
    <t>Hard - LaxWay LW-Cushion</t>
  </si>
  <si>
    <t>Hard - Laykold</t>
  </si>
  <si>
    <t>Hard - Laykold Colorcoat Concentrate</t>
  </si>
  <si>
    <t>Hard - Laykold Cushion Plus System</t>
  </si>
  <si>
    <t>Hard - Laykold Cushion-Plus System</t>
  </si>
  <si>
    <t>Hard - Lisonda</t>
  </si>
  <si>
    <t>Hard - Magic Cushion Roll Sheet Acrylic Surface</t>
  </si>
  <si>
    <t>Hard - Mantoflex Cushion Comfort</t>
  </si>
  <si>
    <t>Hard - Matchplay Cushion</t>
  </si>
  <si>
    <t>Hard - Matchplay Flex</t>
  </si>
  <si>
    <t>Hard - Matchplay Pro</t>
  </si>
  <si>
    <t>Hard - Mateco</t>
  </si>
  <si>
    <t>Hard - Neodex</t>
  </si>
  <si>
    <t>Hard - Nova</t>
  </si>
  <si>
    <t>Hard - Nova Ultracushion Surface System (2006)</t>
  </si>
  <si>
    <t>Hard - Novacrylic Combination Surface</t>
  </si>
  <si>
    <t xml:space="preserve">Hard - Novacrylic Combination Surface </t>
  </si>
  <si>
    <t>Hard - Novacrylic Combination Surface 2</t>
  </si>
  <si>
    <t>Hard - Novacrylic Fast-Pace Acrylic Color System</t>
  </si>
  <si>
    <t>Hard - Novacrylic Novacushion Surface System</t>
  </si>
  <si>
    <t xml:space="preserve">Hard - Novacrylic Novacushion System </t>
  </si>
  <si>
    <t xml:space="preserve">Hard - Novacrylic Ultracushion System </t>
  </si>
  <si>
    <t>Hard - Novacushion System</t>
  </si>
  <si>
    <t>Hard - Opticourt</t>
  </si>
  <si>
    <t>Hard - OwenCourt</t>
  </si>
  <si>
    <t xml:space="preserve">Hard - Perfect K Court </t>
  </si>
  <si>
    <t>Hard - Plastic</t>
  </si>
  <si>
    <t>Hard - Play-Ace Cushion I</t>
  </si>
  <si>
    <t>Hard - Play-Ace Cushion II</t>
  </si>
  <si>
    <t>Hard - Play-Ace Pro</t>
  </si>
  <si>
    <t xml:space="preserve">Hard - Play-It </t>
  </si>
  <si>
    <t>Hard - Playcote</t>
  </si>
  <si>
    <t>Hard - Playpave</t>
  </si>
  <si>
    <t>Hard - PlayPave</t>
  </si>
  <si>
    <t>Hard - Plexicushion</t>
  </si>
  <si>
    <t>Hard - Plexicushion Prestige</t>
  </si>
  <si>
    <t xml:space="preserve">Hard - Plexicushion Prestige AO </t>
  </si>
  <si>
    <t>Hard - Plexicushion Prestige HU</t>
  </si>
  <si>
    <t>Hard - Plexicushion Prestige HU (2006)</t>
  </si>
  <si>
    <t>Hard - Plexicushion Prestige IW</t>
  </si>
  <si>
    <t>Hard - Plexicushion Prestige IW (2004)</t>
  </si>
  <si>
    <t>Hard - Plexipave</t>
  </si>
  <si>
    <t>Hard - Plexipave (2006)</t>
  </si>
  <si>
    <t>Hard - Plexipave HU</t>
  </si>
  <si>
    <t>Hard - Plexipave IW</t>
  </si>
  <si>
    <t>Hard - Plexipave IW (2006)</t>
  </si>
  <si>
    <t xml:space="preserve">Hard - Polywin Acrylic Cushion System </t>
  </si>
  <si>
    <t>Hard - Poraflex</t>
  </si>
  <si>
    <t>Hard - Porofan</t>
  </si>
  <si>
    <t>Hard - Potene Colorplus Acrylic System</t>
  </si>
  <si>
    <t>Hard - Potene Cushion Acrylic System</t>
  </si>
  <si>
    <t>Hard - PowerGame TM</t>
  </si>
  <si>
    <t>Hard - Premier</t>
  </si>
  <si>
    <t>Hard - Pro DecoTurf</t>
  </si>
  <si>
    <t xml:space="preserve">Hard - Pro Vantage </t>
  </si>
  <si>
    <t>Hard - Probounce HP</t>
  </si>
  <si>
    <t>Hard - Proflex</t>
  </si>
  <si>
    <t>Hard - Proflex Hardcourt</t>
  </si>
  <si>
    <t>Hard - Proflex Situ Cushion</t>
  </si>
  <si>
    <t>Hard - ReActive TM</t>
  </si>
  <si>
    <t>Hard - Rebound Ace</t>
  </si>
  <si>
    <t>Hard - Rebound Ace (Fast Topcoat)</t>
  </si>
  <si>
    <t>Hard - Rebound Ace Grand Slam</t>
  </si>
  <si>
    <t xml:space="preserve">Hard - Rebound Ace Grand Slam </t>
  </si>
  <si>
    <t>Hard - Rebound Ace HSA Club "MF"</t>
  </si>
  <si>
    <t xml:space="preserve">Hard - Rebound Ace HSA Club "S" </t>
  </si>
  <si>
    <t>Hard - Rebound Ace Pro</t>
  </si>
  <si>
    <t>Hard - Rebound Ace Pro International "MF"</t>
  </si>
  <si>
    <t xml:space="preserve">Hard - Rebound Ace Pro International "S" </t>
  </si>
  <si>
    <t>Hard - Rebound Ace Synpave</t>
  </si>
  <si>
    <t>Hard - Rebound Synpave</t>
  </si>
  <si>
    <t>Hard - Resin</t>
  </si>
  <si>
    <t>Hard - Résisoft® C</t>
  </si>
  <si>
    <t>Hard - RuKortHard</t>
  </si>
  <si>
    <t xml:space="preserve">Hard - RuKortHardTournament F </t>
  </si>
  <si>
    <t>Hard - RuKortHardTournament MF</t>
  </si>
  <si>
    <t>Hard - RuKortTour</t>
  </si>
  <si>
    <t>Hard - Shell</t>
  </si>
  <si>
    <t>Hard - Shell Flintkote BUR 4</t>
  </si>
  <si>
    <t>Hard - Spinflex</t>
  </si>
  <si>
    <t xml:space="preserve">Hard - Sport Ing. Flex </t>
  </si>
  <si>
    <t>Hard - Sport Paint</t>
  </si>
  <si>
    <t>Hard - SportDeck TM</t>
  </si>
  <si>
    <t xml:space="preserve">Hard - SportGame TM </t>
  </si>
  <si>
    <t xml:space="preserve">Hard - SportMaster Pro - 5 </t>
  </si>
  <si>
    <t>Hard - SportMaster Pro 1</t>
  </si>
  <si>
    <t>Hard - SportMaster Pro 2</t>
  </si>
  <si>
    <t>Hard - SportMaster Pro 3</t>
  </si>
  <si>
    <t>Hard - Supersoft Doppio</t>
  </si>
  <si>
    <t xml:space="preserve">Hard - Supersoft ProTurf </t>
  </si>
  <si>
    <t>Hard - Supersoft W.S</t>
  </si>
  <si>
    <t>Hard - Supersoft W.S.</t>
  </si>
  <si>
    <t xml:space="preserve">Hard - Supersport SL Tennis 6mm </t>
  </si>
  <si>
    <t>Hard - Supertennis</t>
  </si>
  <si>
    <t>Hard - Supertennis Cushion</t>
  </si>
  <si>
    <t>Hard - Surface Evolution</t>
  </si>
  <si>
    <t xml:space="preserve">Hard - Swiss-Flex Elite </t>
  </si>
  <si>
    <t>Hard - Synpave</t>
  </si>
  <si>
    <t>Hard - Taraflex</t>
  </si>
  <si>
    <t>Hard - Tarmac</t>
  </si>
  <si>
    <t>Hard - TechTennis Cushion Fast Pace</t>
  </si>
  <si>
    <t>Hard - TechTennis Cushion Medium Pace</t>
  </si>
  <si>
    <t xml:space="preserve">Hard - TechTennis Fast Cushion </t>
  </si>
  <si>
    <t>Hard - TechTennis Medium Cushion</t>
  </si>
  <si>
    <t>Hard - Techtone</t>
  </si>
  <si>
    <t>Hard - Tenniflex</t>
  </si>
  <si>
    <t>Hard - Tennis Incorporated ProTour 3</t>
  </si>
  <si>
    <t>Hard - Tennislife</t>
  </si>
  <si>
    <t>Hard - Tennislife Cushion 4 Coats</t>
  </si>
  <si>
    <t>Hard - Tennislife Cushion 8 Coats</t>
  </si>
  <si>
    <t>Hard - Tennislife Fast Cushion</t>
  </si>
  <si>
    <t>Hard - Tennislife Fast Non Cushion</t>
  </si>
  <si>
    <t>Hard - Tennislife Fast Non-Cushion</t>
  </si>
  <si>
    <t>Hard - Tennislife Medium Cushion</t>
  </si>
  <si>
    <t>Hard - Tennislife Medium Non Cushion</t>
  </si>
  <si>
    <t>Hard - Tennislife Medium Non-Cushion</t>
  </si>
  <si>
    <t>Hard - Tennislife Slow Cushion</t>
  </si>
  <si>
    <t>Hard - Tennislife Slow Non Cushion</t>
  </si>
  <si>
    <t>Hard - Tesport Plus</t>
  </si>
  <si>
    <t xml:space="preserve">Hard - Tiger Cushion </t>
  </si>
  <si>
    <t xml:space="preserve">Hard - TigerPave </t>
  </si>
  <si>
    <t>Hard - Topflex</t>
  </si>
  <si>
    <t>Hard - Toplus Colorplus System</t>
  </si>
  <si>
    <t>Hard - Toplus Cushion System</t>
  </si>
  <si>
    <t xml:space="preserve">Hard - Truflex Acrylic </t>
  </si>
  <si>
    <t xml:space="preserve">Hard - Truflex Cushion </t>
  </si>
  <si>
    <t xml:space="preserve">Hard - Truflex MultiSport </t>
  </si>
  <si>
    <t xml:space="preserve">Hard - Truflex Ultra Cushion </t>
  </si>
  <si>
    <t>Hard - Uniturf</t>
  </si>
  <si>
    <t xml:space="preserve">Hard - VersaCourt Elite </t>
  </si>
  <si>
    <t>Hard - Yoguli</t>
  </si>
  <si>
    <t>Afghanistan Tennis Federation
c/o Ahmad Shaheer
British Embassy
_x0002_Kabul_x0002__x0002_Afghanistan</t>
  </si>
  <si>
    <t>Afghanistan Tennis Federation</t>
  </si>
  <si>
    <t>Afghanistan</t>
  </si>
  <si>
    <t>AFG</t>
  </si>
  <si>
    <t>Albanian Tennis Federation
National Sport Park
Rr. Siri Kodra
Ish Uzina Dinamo e Re_x0002_Tirane_x0002__x0002_Albania</t>
  </si>
  <si>
    <t>Albanian Tennis Federation</t>
  </si>
  <si>
    <t>Albania</t>
  </si>
  <si>
    <t>ALB</t>
  </si>
  <si>
    <t>All India Tennis Association
R K Khanna Tennis Stadium
Africa Avenue
_x0002_New Delhi_x0002_110029_x0002_India</t>
  </si>
  <si>
    <t>All India Tennis Association</t>
  </si>
  <si>
    <t>Algeria</t>
  </si>
  <si>
    <t>ALG</t>
  </si>
  <si>
    <t>American Samoa Tennis Association
PO Box 6308
_x0002_Pago Pago_x0002_AS 96799_x0002_American Samoa</t>
  </si>
  <si>
    <t>American Samoa Tennis Association</t>
  </si>
  <si>
    <t>American Samoa</t>
  </si>
  <si>
    <t>ASA</t>
  </si>
  <si>
    <t>Anguilla National Tennis Association
PO BOX 328
_x0002_The Valley_x0002__x0002_Anguilla</t>
  </si>
  <si>
    <t>Anguilla National Tennis Association</t>
  </si>
  <si>
    <t>Andorra</t>
  </si>
  <si>
    <t>AND</t>
  </si>
  <si>
    <t>Antigua &amp; Barbuda Tennis Association
PO Box 2758
_x0002_St John's_x0002__x0002_Antigua &amp; Barbuda</t>
  </si>
  <si>
    <t>Antigua &amp; Barbuda Tennis Association</t>
  </si>
  <si>
    <t>Angola</t>
  </si>
  <si>
    <t>ANG</t>
  </si>
  <si>
    <t>Armenian Tennis Federation
7/1 Tsitsernakaberd Highway
_x0002_Yerevan_x0002_0082_x0002_Armenia</t>
  </si>
  <si>
    <t>Armenian Tennis Federation</t>
  </si>
  <si>
    <t>Antigua &amp; Barbuda</t>
  </si>
  <si>
    <t>ANT</t>
  </si>
  <si>
    <t>Aruba Lawn Tennis Bond
PO Box 1151
_x0002_Oranjestad_x0002__x0002_Aruba</t>
  </si>
  <si>
    <t>Aruba Lawn Tennis Bond</t>
  </si>
  <si>
    <t>Argentina</t>
  </si>
  <si>
    <t>ARG</t>
  </si>
  <si>
    <t>Asociacion Argentina de Tenis
Maipu 471 - 3° piso
1006 Capital Federal
_x0002_Buenos Aires_x0002__x0002_Argentina</t>
  </si>
  <si>
    <t>Asociacion Argentina de Tenis</t>
  </si>
  <si>
    <t>Armenia</t>
  </si>
  <si>
    <t>ARM</t>
  </si>
  <si>
    <t>Asociacion de Tenis de Puerto Rico
PO Box 190607
_x0002_San Juan_x0002_PR 00919_x0002_Puerto Rico</t>
  </si>
  <si>
    <t>Asociacion de Tenis de Puerto Rico</t>
  </si>
  <si>
    <t>Aruba</t>
  </si>
  <si>
    <t>ARU</t>
  </si>
  <si>
    <t>Asociacion Paraguaya de Tenis
Centro Nacional de Tenis
Avda Eusebio Ayala km 4.5 y
R.I. 6 Boquerón_x0002_Asunción_x0002__x0002_Paraguay</t>
  </si>
  <si>
    <t>Asociacion Paraguaya de Tenis</t>
  </si>
  <si>
    <t>Australia</t>
  </si>
  <si>
    <t>AUS</t>
  </si>
  <si>
    <t>Asociacion Uruguaya de Tenis
Galicia 1392 esquina Ejido-
_x0002_Barra de Carrasco_x0002__x0002_Uruguay</t>
  </si>
  <si>
    <t>Asociacion Uruguaya de Tenis</t>
  </si>
  <si>
    <t>Austria</t>
  </si>
  <si>
    <t>AUT</t>
  </si>
  <si>
    <t>Azerbaijan Tennis Federation
Binagadi Region, 8th Micro-District
3158/3156, Ibrahimpasha Dadashov str.
_x0002_Baku_x0002_AZ1130_x0002_Azerbaijan</t>
  </si>
  <si>
    <t>Azerbaijan Tennis Federation</t>
  </si>
  <si>
    <t>Azerbaijan</t>
  </si>
  <si>
    <t>AZE</t>
  </si>
  <si>
    <t>Bahrain Tennis Federation
PO Box 26985
_x0002_Manama_x0002__x0002_Bahrain</t>
  </si>
  <si>
    <t>Bahrain Tennis Federation</t>
  </si>
  <si>
    <t>Bahamas</t>
  </si>
  <si>
    <t>BAH</t>
  </si>
  <si>
    <t>Bangladesh Tennis Federation
National Tennis Complex
Ramna Green
_x0002_Dhaka_x0002_1000_x0002_Bangladesh</t>
  </si>
  <si>
    <t>Bangladesh Tennis Federation</t>
  </si>
  <si>
    <t>Bahrain</t>
  </si>
  <si>
    <t>BRN</t>
  </si>
  <si>
    <t>Barbados Tennis Association Inc.
C/o Barbados Olympic Association Inc
Olympic Centre
Gary Sobers Sports Complex_x0002_Wildey_x0002_St MichaelBB 15094_x0002_Barbados</t>
  </si>
  <si>
    <t>Barbados Tennis Association Inc.</t>
  </si>
  <si>
    <t>Bangladesh</t>
  </si>
  <si>
    <t>BAN</t>
  </si>
  <si>
    <t>Belarus Tennis Federation
2a Gertsena Str.,
_x0002_Minsk_x0002_220030_x0002_Belarus</t>
  </si>
  <si>
    <t>Belarus Tennis Federation</t>
  </si>
  <si>
    <t>Barbados</t>
  </si>
  <si>
    <t>BAR</t>
  </si>
  <si>
    <t>Belize Tennis Association
P O Box 365
_x0002_Belize City C.A._x0002__x0002_Belize</t>
  </si>
  <si>
    <t>Belize Tennis Association</t>
  </si>
  <si>
    <t>Belarus</t>
  </si>
  <si>
    <t>BLR</t>
  </si>
  <si>
    <t>Bermuda Lawn Tennis Association
PO Box HM 341
_x0002_Hamilton_x0002_HM BX_x0002_Bermuda</t>
  </si>
  <si>
    <t>Bermuda Lawn Tennis Association</t>
  </si>
  <si>
    <t>Belgium</t>
  </si>
  <si>
    <t>BEL</t>
  </si>
  <si>
    <t>Bhutan Tennis Federation
National Tennis Center
PO Box  838
_x0002_Thimphu_x0002__x0002_Bhutan</t>
  </si>
  <si>
    <t>Bhutan Tennis Federation</t>
  </si>
  <si>
    <t>Belize</t>
  </si>
  <si>
    <t>BIZ</t>
  </si>
  <si>
    <t>Botswana Tennis Association
PO Box 1174
_x0002_Gaborone_x0002__x0002_Botswana</t>
  </si>
  <si>
    <t>Botswana Tennis Association</t>
  </si>
  <si>
    <t>Benin</t>
  </si>
  <si>
    <t>BEN</t>
  </si>
  <si>
    <t>Brunei Darussalam Tennis Association
Hassanal Bolkiah Sports Complex
PO Box 859, Gadong Post Office
Bandar Seri Begawan_x0002_Negara_x0002_BE 3978_x0002_Brunei</t>
  </si>
  <si>
    <t>Brunei Darussalam Tennis Association</t>
  </si>
  <si>
    <t>Bermuda</t>
  </si>
  <si>
    <t>BER</t>
  </si>
  <si>
    <t>Bulgarian Tennis Federation
Bulgarian National Tennis Centre
3-5 Nezabravka Str.
_x0002_Sofia_x0002_1113_x0002_Bulgaria</t>
  </si>
  <si>
    <t>Bulgarian Tennis Federation</t>
  </si>
  <si>
    <t>Bhutan</t>
  </si>
  <si>
    <t>BHU</t>
  </si>
  <si>
    <t>BVI Tennis Association
PMB# 120, PO Box 3169
Road Town_x0002_Tortola_x0002_VG1110_x0002_British Virgin Islands</t>
  </si>
  <si>
    <t>BVI Tennis Association</t>
  </si>
  <si>
    <t>Bolivia</t>
  </si>
  <si>
    <t>BOL</t>
  </si>
  <si>
    <t>Chinese Taipei Tennis Association
Room 705, 7th Floor
No. 20, Chu-Lun Street
_x0002_Taiwan_x0002_104_x0002_Chinese Taipei</t>
  </si>
  <si>
    <t>Chinese Taipei Tennis Association</t>
  </si>
  <si>
    <t>Bosnia Herzegovina</t>
  </si>
  <si>
    <t>BIH</t>
  </si>
  <si>
    <t>Chinese Tennis Association
9 Tiyuguan Road
_x0002_Beijing_x0002_100763_x0002_China, P.R.</t>
  </si>
  <si>
    <t>Chinese Tennis Association</t>
  </si>
  <si>
    <t>Botswana</t>
  </si>
  <si>
    <t>BOT</t>
  </si>
  <si>
    <t>Confederacao Brasileira de Tenis
Av. Governador Irineu Bornhausen, s/n
Agronômica
_x0002_Florianópolis_x0002_88025-200_x0002_Brazil</t>
  </si>
  <si>
    <t>Confederacao Brasileira de Tenis</t>
  </si>
  <si>
    <t>Brazil</t>
  </si>
  <si>
    <t>BRA</t>
  </si>
  <si>
    <t>Croatian Tennis Association
Gunduliceva 3
_x0002_Zagreb_x0002_10 000_x0002_Croatia</t>
  </si>
  <si>
    <t>Croatian Tennis Association</t>
  </si>
  <si>
    <t>British Virgin Islands</t>
  </si>
  <si>
    <t>IVB</t>
  </si>
  <si>
    <t>Cyprus Tennis Federation
Olympic House - A203
21, Amfipoleos Street
_x0002_Nicosia_x0002_2025_x0002_Cyprus</t>
  </si>
  <si>
    <t>Cyprus Tennis Federation</t>
  </si>
  <si>
    <t>Brunei</t>
  </si>
  <si>
    <t>BRU</t>
  </si>
  <si>
    <t>Czech Tenisova Asociace
Stvanice 38
_x0002_Prague_x0002_17000_x0002_Czech Republic</t>
  </si>
  <si>
    <t>Czech Tenisova Asociace</t>
  </si>
  <si>
    <t>Bulgaria</t>
  </si>
  <si>
    <t>BUL</t>
  </si>
  <si>
    <t>Dansk Tennis Forbund
Idraettens Hus
Broendby Stadion 20
_x0002_Broendby_x0002_DK-2605_x0002_Denmark</t>
  </si>
  <si>
    <t>Dansk Tennis Forbund</t>
  </si>
  <si>
    <t>Burkina Faso</t>
  </si>
  <si>
    <t>BUR</t>
  </si>
  <si>
    <t>Deutscher Tennis Bund EV
Hallerstrasse 89
_x0002_Hamburg_x0002_20149_x0002_Germany</t>
  </si>
  <si>
    <t>Deutscher Tennis Bund EV</t>
  </si>
  <si>
    <t>Burundi</t>
  </si>
  <si>
    <t>BDI</t>
  </si>
  <si>
    <t>Dominica Lawn Tennis Association
PO Box 138
_x0002_Roseau_x0002__x0002_Dominica</t>
  </si>
  <si>
    <t>Dominica Lawn Tennis Association</t>
  </si>
  <si>
    <t>Cambodia</t>
  </si>
  <si>
    <t>CAM</t>
  </si>
  <si>
    <t>Egyptian Tennis Federation
Rue El Estade El Bahary – Nasr City
El Etahadat Al Riadiah – New Building
Second floor – flat 8_x0002_Cairo_x0002__x0002_Egypt</t>
  </si>
  <si>
    <t>Egyptian Tennis Federation</t>
  </si>
  <si>
    <t>Cameroon</t>
  </si>
  <si>
    <t>CMR</t>
  </si>
  <si>
    <t>Eritrean Tennis Federation
C/o Eritrean Olympic Committee
PO Box 3665
_x0002_Asmara_x0002__x0002_Eritrea</t>
  </si>
  <si>
    <t>Eritrean Tennis Federation</t>
  </si>
  <si>
    <t>Canada</t>
  </si>
  <si>
    <t>CAN</t>
  </si>
  <si>
    <t>Estonian Tennis Association
Osmussaare 7
_x0002_Tallinn_x0002_13619_x0002_Estonia</t>
  </si>
  <si>
    <t>Estonian Tennis Association</t>
  </si>
  <si>
    <t>Cape Verde Islands</t>
  </si>
  <si>
    <t>CPV</t>
  </si>
  <si>
    <t>Eswatini National Tennis Association
PO Box 2397
_x0002_Manzini_x0002__x0002_Eswatini</t>
  </si>
  <si>
    <t>Eswatini National Tennis Association</t>
  </si>
  <si>
    <t>Cayman Islands</t>
  </si>
  <si>
    <t>CAY</t>
  </si>
  <si>
    <t>Ethiopian Tennis Federation
PO Box 3241
_x0002_Addis Ababa_x0002__x0002_Ethiopia</t>
  </si>
  <si>
    <t>Ethiopian Tennis Federation</t>
  </si>
  <si>
    <t>Central African Republic</t>
  </si>
  <si>
    <t>CAF</t>
  </si>
  <si>
    <t>Fed. Nacional de Tenis de Guatemala
Section 1551
PO Box 02-5339
_x0002_Miami_x0002_33102-5339_x0002_United States</t>
  </si>
  <si>
    <t>Fed. Nacional de Tenis de Guatemala</t>
  </si>
  <si>
    <t>Chad</t>
  </si>
  <si>
    <t>CHA</t>
  </si>
  <si>
    <t>Federacao Angolana de Tenis
Cidadela Desportiva
PO Box 6533
_x0002_Luanda_x0002__x0002_Angola</t>
  </si>
  <si>
    <t>Federacao Angolana de Tenis</t>
  </si>
  <si>
    <t>Chile</t>
  </si>
  <si>
    <t>CHI</t>
  </si>
  <si>
    <t>Federacão Cabo Verdiana de Ténis
Pavilhão Desportivo Váva Duarte
Chã de Areia - B.P. 584
_x0002_Praia_x0002__x0002_Cape Verde</t>
  </si>
  <si>
    <t>Federacão Cabo Verdiana de Ténis</t>
  </si>
  <si>
    <t>China, P. R.</t>
  </si>
  <si>
    <t>CHN</t>
  </si>
  <si>
    <t>Federaçâo de Tenis da Guiné-Bissau
Caixa Postal 387
_x0002_Bissau_x0002__x0002_Guinea-Bissau</t>
  </si>
  <si>
    <t>Federaçâo de Tenis da Guiné-Bissau</t>
  </si>
  <si>
    <t>Chinese Taipei</t>
  </si>
  <si>
    <t>TPE</t>
  </si>
  <si>
    <t>Federacao Mocambicana de Tenis
Caixa Postal 4351
Av Samora Mahel No. 11
Porta 38_x0002_Maputo_x0002__x0002_Mozambique</t>
  </si>
  <si>
    <t>Federacao Mocambicana de Tenis</t>
  </si>
  <si>
    <t>Colombia</t>
  </si>
  <si>
    <t>COL</t>
  </si>
  <si>
    <t>Federacao Portuguesa de Tenis
Rua Actor Chaby Pinheiro, 7A
_x0002_Linda-a-Velha_x0002_2795-060_x0002_Portugal</t>
  </si>
  <si>
    <t>Federacao Portuguesa de Tenis</t>
  </si>
  <si>
    <t>Comoros</t>
  </si>
  <si>
    <t>COM</t>
  </si>
  <si>
    <t>Federació Andorrana de Tennis
Casal de l'Esport
Baixada del Moli. 31-35
_x0002_Andorra La Vella_x0002_AD500_x0002_Andorra</t>
  </si>
  <si>
    <t>Federació Andorrana de Tennis</t>
  </si>
  <si>
    <t>Congo</t>
  </si>
  <si>
    <t>CGO</t>
  </si>
  <si>
    <t>Federación Boliviana de Tenis
Street 22 
Building “Luz Sideral” of. 502 Calacoto
_x0002_La Paz City_x0002_Santa Cruz de la Sierra7810 _x0002_Bolivia</t>
  </si>
  <si>
    <t>Federación Boliviana de Tenis</t>
  </si>
  <si>
    <t>Congo, Dem. Rep. (Zaire)</t>
  </si>
  <si>
    <t>COD</t>
  </si>
  <si>
    <t>Federación Colombiana de Tenis
Diagonal 35 Bis # 19-31
_x0002_Bogotá D.C._x0002__x0002_Colombia</t>
  </si>
  <si>
    <t>Federación Colombiana de Tenis</t>
  </si>
  <si>
    <t>Cook Islands</t>
  </si>
  <si>
    <t>COK</t>
  </si>
  <si>
    <t>Federación Costarricense de Tenis
Apartado 575
_x0002_San José_x0002_1000_x0002_Costa Rica</t>
  </si>
  <si>
    <t>Federación Costarricense de Tenis</t>
  </si>
  <si>
    <t>Costa Rica</t>
  </si>
  <si>
    <t>CRC</t>
  </si>
  <si>
    <t>Federacion Cubana de Tenis de Campo
Escuela Nacional de Tenis
Complejo Deportivo Panamericano, ave. Monumental KM5,
Habana del Este_x0002_C. Habana_x0002_C. Habana_x0002_Cuba</t>
  </si>
  <si>
    <t>Federacion Cubana de Tenis de Campo</t>
  </si>
  <si>
    <t>Cote d'Ivoire</t>
  </si>
  <si>
    <t>CIV</t>
  </si>
  <si>
    <t>Federacion de Tenis de Chile
Cerro Colorado 4661
Las Condes
_x0002_Santiago_x0002__x0002_Chile</t>
  </si>
  <si>
    <t>Federacion de Tenis de Chile</t>
  </si>
  <si>
    <t>Croatia</t>
  </si>
  <si>
    <t>CRO</t>
  </si>
  <si>
    <t>Federacion Deportiva Peruana de Tenis
Cercado s/n - Campo de Marte - Jesus Maria
_x0002_Lima_x0002_11_x0002_Peru</t>
  </si>
  <si>
    <t>Federacion Deportiva Peruana de Tenis</t>
  </si>
  <si>
    <t>Cuba</t>
  </si>
  <si>
    <t>CUB</t>
  </si>
  <si>
    <t>Federacion Dominicana de Tenis
Avenida Boulevard del Faro
Padellion del Tennis Parque del Este
_x0002_Santo Domingo_x0002__x0002_Dominican Republic</t>
  </si>
  <si>
    <t>Federacion Dominicana de Tenis</t>
  </si>
  <si>
    <t>Cyprus</t>
  </si>
  <si>
    <t>CYP</t>
  </si>
  <si>
    <t>Federación Ecuatoguineana de Tenis
PO Box 980 
_x0002_Malabo_x0002__x0002_Equatorial Guinea</t>
  </si>
  <si>
    <t>Federación Ecuatoguineana de Tenis</t>
  </si>
  <si>
    <t>Czech Republic</t>
  </si>
  <si>
    <t>CZE</t>
  </si>
  <si>
    <t>Federacion Ecuatoriana de Tenis
Edificio de la FET
Lomas de Urdesa
Tres Cerritos_x0002_Guayaquil_x0002__x0002_Ecuador</t>
  </si>
  <si>
    <t>Federacion Ecuatoriana de Tenis</t>
  </si>
  <si>
    <t>Denmark</t>
  </si>
  <si>
    <t>DEN</t>
  </si>
  <si>
    <t>Federacion Hondurena de Tenis
P.O. Box 30152
Toncontin
_x0002_Tegucigalpa MDC_x0002__x0002_Honduras</t>
  </si>
  <si>
    <t>Federacion Hondurena de Tenis</t>
  </si>
  <si>
    <t>Djibouti</t>
  </si>
  <si>
    <t>DJI</t>
  </si>
  <si>
    <t>Federacion Mexicana de Tenis
Miguel Angel de Quevedo #953
Col. El Rosedal
_x0002_Mexico City_x0002_04330 DF_x0002_Mexico</t>
  </si>
  <si>
    <t>Federacion Mexicana de Tenis</t>
  </si>
  <si>
    <t>Dominica</t>
  </si>
  <si>
    <t>DMA</t>
  </si>
  <si>
    <t>Federacion Nicaraguense de Tenis
Planes de Altamira 3ra etapa
Hospital Monte España,
1cNorte-1cEste-1/2cSur_x0002_Managua_x0002__x0002_Nicaragua</t>
  </si>
  <si>
    <t>Federacion Nicaraguense de Tenis</t>
  </si>
  <si>
    <t>Dominican Republic</t>
  </si>
  <si>
    <t>DOM</t>
  </si>
  <si>
    <t>Federacion Panameña de Tenis
Ap´do. Postal 0815-01611
_x0002_Panama City_x0002__x0002_Panama</t>
  </si>
  <si>
    <t>Federacion Panameña de Tenis</t>
  </si>
  <si>
    <t>Ecuador</t>
  </si>
  <si>
    <t>ECU</t>
  </si>
  <si>
    <t>Federacion Salvadorena de Tenis
Apartado Postal (01) 110
_x0002_San Salvador_x0002__x0002_El Salvador</t>
  </si>
  <si>
    <t>Federacion Salvadorena de Tenis</t>
  </si>
  <si>
    <t>Egypt</t>
  </si>
  <si>
    <t>EGY</t>
  </si>
  <si>
    <t>Federacion Venezolana de Tenis
Complejo Nacional de Tenis
Calle A - Apartado 70539
Urb Santa Rosa de Lima_x0002_Caracas_x0002_1070-A_x0002_Venezuela</t>
  </si>
  <si>
    <t>Federacion Venezolana de Tenis</t>
  </si>
  <si>
    <t>El Salvador</t>
  </si>
  <si>
    <t>ESA</t>
  </si>
  <si>
    <t>Federated States of Micronesia Lawn Tennis Association
PO Box PS319
Paliker
_x0002_Pohnpei_x0002_FM 96941_x0002_Federated States of Micronesia</t>
  </si>
  <si>
    <t>Federated States of Micronesia Lawn Tennis Association</t>
  </si>
  <si>
    <t>Equatorial Guinea</t>
  </si>
  <si>
    <t>GEQ</t>
  </si>
  <si>
    <t>Federatia Romana de Tennis
Str. Vasile Conta nr 16
Sector 2
_x0002_Bucharest_x0002__x0002_Romania</t>
  </si>
  <si>
    <t>Federatia Romana de Tennis</t>
  </si>
  <si>
    <t>Eritrea</t>
  </si>
  <si>
    <t>ERI</t>
  </si>
  <si>
    <t>Fédération Algerienne de Tennis
CNOSAOS
Rue Ahmed Ouaked
BP 61 Bis Dely-Ibrahim_x0002_Alger_x0002__x0002_Algeria</t>
  </si>
  <si>
    <t>Fédération Algerienne de Tennis</t>
  </si>
  <si>
    <t>Estonia</t>
  </si>
  <si>
    <t>EST</t>
  </si>
  <si>
    <t>Fédération Beninoise de Lawn Tennis
Comité National Olympique et Sportif Béninois (CNOSB)
03 BP 2767
_x0002_Cotonou_x0002__x0002_Benin</t>
  </si>
  <si>
    <t>Fédération Beninoise de Lawn Tennis</t>
  </si>
  <si>
    <t>Ethiopia</t>
  </si>
  <si>
    <t>ETH</t>
  </si>
  <si>
    <t>Fédération Burkinabe De Tennis
01 BP 3925
Stade Du 4 Aout - Porte N°13
_x0002_Ouagadougou_x0002_01_x0002_Burkina Faso</t>
  </si>
  <si>
    <t>Fédération Burkinabe De Tennis</t>
  </si>
  <si>
    <t>Fiji</t>
  </si>
  <si>
    <t>FIJ</t>
  </si>
  <si>
    <t>Fédération Camerounaise de Tennis
BP 1121
_x0002_Yaounde_x0002__x0002_Cameroon</t>
  </si>
  <si>
    <t>Fédération Camerounaise de Tennis</t>
  </si>
  <si>
    <t>Finland</t>
  </si>
  <si>
    <t>FIN</t>
  </si>
  <si>
    <t>Fédération Centrafricaine de Tennis
S/c Dameca
B P 804
_x0002_Bangui_x0002__x0002_Central African Republic</t>
  </si>
  <si>
    <t>Fédération Centrafricaine de Tennis</t>
  </si>
  <si>
    <t>France</t>
  </si>
  <si>
    <t>FRA</t>
  </si>
  <si>
    <t>Federation Comorienne de Tennis
Rue du General de Gaulle
BP 6005
_x0002_Moroni_x0002__x0002_Comoros</t>
  </si>
  <si>
    <t>Federation Comorienne de Tennis</t>
  </si>
  <si>
    <t>Gabon</t>
  </si>
  <si>
    <t>GAB</t>
  </si>
  <si>
    <t>Federation Congolaise de Lawn Tennis
BP 550
_x0002_Brazzaville_x0002__x0002_Congo</t>
  </si>
  <si>
    <t>Federation Congolaise de Lawn Tennis</t>
  </si>
  <si>
    <t>Gambia</t>
  </si>
  <si>
    <t>GAM</t>
  </si>
  <si>
    <t>Fédération Congolaise Démocratique de Lawn Tennis
Stade de Martyrs Entrée 19 Local 18-07
_x0002_Kinshasa_x0002__x0002_Congo, Dem. Rep.</t>
  </si>
  <si>
    <t>Fédération Congolaise Démocratique de Lawn Tennis</t>
  </si>
  <si>
    <t>Georgia</t>
  </si>
  <si>
    <t>GEO</t>
  </si>
  <si>
    <t>Fédération de Tennis de Vanuatu
B P 563
_x0002_Port Vila_x0002__x0002_Vanuatu</t>
  </si>
  <si>
    <t>Fédération de Tennis de Vanuatu</t>
  </si>
  <si>
    <t>Germany</t>
  </si>
  <si>
    <t>GER</t>
  </si>
  <si>
    <t>Federation de Tennis du Burundi
BP 2221
_x0002_Bujumbura_x0002__x0002_Burundi</t>
  </si>
  <si>
    <t>Federation de Tennis du Burundi</t>
  </si>
  <si>
    <t>Ghana</t>
  </si>
  <si>
    <t>GHA</t>
  </si>
  <si>
    <t>Fédération Djiboutienne de Tennis
BP 728
_x0002_Djibouti_x0002__x0002_Djibouti</t>
  </si>
  <si>
    <t>Fédération Djiboutienne de Tennis</t>
  </si>
  <si>
    <t>Great Britain</t>
  </si>
  <si>
    <t>GBR</t>
  </si>
  <si>
    <t>Fédération Française de Tennis
Stade Roland Garros
2 Avenue Gordon Bennett
_x0002_Paris_x0002_75016_x0002_France</t>
  </si>
  <si>
    <t>Fédération Française de Tennis</t>
  </si>
  <si>
    <t>Greece</t>
  </si>
  <si>
    <t>GRE</t>
  </si>
  <si>
    <t>Fédération Gabonaise de Tennis
PO Box 4241
_x0002_Libreville_x0002__x0002_Gabon</t>
  </si>
  <si>
    <t>Fédération Gabonaise de Tennis</t>
  </si>
  <si>
    <t>Grenada</t>
  </si>
  <si>
    <t>GRN</t>
  </si>
  <si>
    <t>Fédération Guineenne de Tennis
Ruelle Beaucamp 2bte2
_x0002_Grez-Doiceau_x0002_1390_x0002_Belgium</t>
  </si>
  <si>
    <t>Fédération Guineenne de Tennis</t>
  </si>
  <si>
    <t>Guam</t>
  </si>
  <si>
    <t>GUM</t>
  </si>
  <si>
    <t>Fédération Haitienne de Tennis
PO Box 1442
_x0002_Port Au Prince_x0002__x0002_Haiti</t>
  </si>
  <si>
    <t>Fédération Haitienne de Tennis</t>
  </si>
  <si>
    <t>Guatemala</t>
  </si>
  <si>
    <t>GUA</t>
  </si>
  <si>
    <t>Fédération Ivoirienne de Tennis
01 BPV 273
_x0002_Abidjan_x0002_01_x0002_Cote D'Ivoire</t>
  </si>
  <si>
    <t>Fédération Ivoirienne de Tennis</t>
  </si>
  <si>
    <t>Guinee-Bissau</t>
  </si>
  <si>
    <t>GBS</t>
  </si>
  <si>
    <t>Fédération Libanaise de Tennis
Rymco Building. - 2nd floor
Dbayeh Highway
_x0002_Beirut_x0002__x0002_Lebanon</t>
  </si>
  <si>
    <t>Fédération Libanaise de Tennis</t>
  </si>
  <si>
    <t>Guinee Conakry</t>
  </si>
  <si>
    <t>GUI</t>
  </si>
  <si>
    <t>Fédération Luxembourgeoise de Tennis
3, route d'Arlon
_x0002_Strassen_x0002_L-8009_x0002_Luxembourg</t>
  </si>
  <si>
    <t>Fédération Luxembourgeoise de Tennis</t>
  </si>
  <si>
    <t>Guyana</t>
  </si>
  <si>
    <t>GUY</t>
  </si>
  <si>
    <t>Fédération Malagasy de Tennis
Enceinte Multiplex Androhibe
_x0002_Antananarivo_x0002_101_x0002_Madagascar</t>
  </si>
  <si>
    <t>Fédération Malagasy de Tennis</t>
  </si>
  <si>
    <t>Haiti</t>
  </si>
  <si>
    <t>HAI</t>
  </si>
  <si>
    <t>Fédération Malienne de Tennis
IFA-BACO
425, Avenue de L'Yser
Quartier du Fleuve_x0002_Bamako_x0002__x0002_Mali</t>
  </si>
  <si>
    <t>Fédération Malienne de Tennis</t>
  </si>
  <si>
    <t>Honduras</t>
  </si>
  <si>
    <t>HON</t>
  </si>
  <si>
    <t>Fédération Mauritanienne de Tennis
Avenue gemal abdel nasser
immeuble BMCI - appt No 206
_x0002__x0002_1629_x0002_Mauritania</t>
  </si>
  <si>
    <t>Fédération Mauritanienne de Tennis</t>
  </si>
  <si>
    <t>Hong Kong</t>
  </si>
  <si>
    <t>HKG</t>
  </si>
  <si>
    <t>Fédération Monegasque de Lawn Tennis
BP No 253
_x0002_Monaco Cedex_x0002_98005_x0002_Monaco</t>
  </si>
  <si>
    <t>Fédération Monegasque de Lawn Tennis</t>
  </si>
  <si>
    <t>Hungary</t>
  </si>
  <si>
    <t>HUN</t>
  </si>
  <si>
    <t>Fédération Nigerienne de Tennis
Stade du 29 juillet 1991
Avenue du Zarmaganda
BP 10 788_x0002_Niamey_x0002__x0002_Niger</t>
  </si>
  <si>
    <t>Fédération Nigerienne de Tennis</t>
  </si>
  <si>
    <t>Iceland</t>
  </si>
  <si>
    <t>ISL</t>
  </si>
  <si>
    <t>Fédération Royale Belge de Tennis
Galerie de la Porte Louise 203 / 3
_x0002_Bruxelles_x0002_1050_x0002_Belgium</t>
  </si>
  <si>
    <t>Fédération Royale Belge de Tennis</t>
  </si>
  <si>
    <t>India</t>
  </si>
  <si>
    <t>IND</t>
  </si>
  <si>
    <t>Fédération Royale Marocaine de Tennis
BP 50171
Casa Ghandi
_x0002_Casablanca_x0002_20007_x0002_Morocco</t>
  </si>
  <si>
    <t>Fédération Royale Marocaine de Tennis</t>
  </si>
  <si>
    <t>Indonesia</t>
  </si>
  <si>
    <t>INA</t>
  </si>
  <si>
    <t>Fédération Senegalaise de Tennis
km 7,5 Boulevard du Centenaire
de la Commune
BP 510_x0002_Dakar_x0002__x0002_Senegal</t>
  </si>
  <si>
    <t>Fédération Senegalaise de Tennis</t>
  </si>
  <si>
    <t>Iran</t>
  </si>
  <si>
    <t>IRI</t>
  </si>
  <si>
    <t>Fédération Tahitienne de Tennis
PO Box 50356
_x0002_Pirae-Tahiti_x0002_98716_x0002_Tahiti</t>
  </si>
  <si>
    <t>Fédération Tahitienne de Tennis</t>
  </si>
  <si>
    <t>Iraq</t>
  </si>
  <si>
    <t>IRQ</t>
  </si>
  <si>
    <t>Fédération Tchadienne de Tennis
BP 5736
_x0002_Ndjamena_x0002__x0002_Chad</t>
  </si>
  <si>
    <t>Fédération Tchadienne de Tennis</t>
  </si>
  <si>
    <t>Ireland</t>
  </si>
  <si>
    <t>IRL</t>
  </si>
  <si>
    <t>Fédération Togolaise de Tennis
BP 12720
_x0002_Lomé_x0002__x0002_Togo</t>
  </si>
  <si>
    <t>Fédération Togolaise de Tennis</t>
  </si>
  <si>
    <t>Israel</t>
  </si>
  <si>
    <t>ISR</t>
  </si>
  <si>
    <t>Fédération Tunisienne de Tennis
B.P. 350
Cite Nationale Sportive
El Menzah_x0002_Tunis_x0002_1004_x0002_Tunisia</t>
  </si>
  <si>
    <t>Fédération Tunisienne de Tennis</t>
  </si>
  <si>
    <t>Italy</t>
  </si>
  <si>
    <t>ITA</t>
  </si>
  <si>
    <t>Federazione Italiana Tennis
Stadio Olimpico
Curva nord, ingresso 44, scala G
_x0002_Roma_x0002_00194_x0002_Italy</t>
  </si>
  <si>
    <t>Federazione Italiana Tennis</t>
  </si>
  <si>
    <t>Jamaica</t>
  </si>
  <si>
    <t>JAM</t>
  </si>
  <si>
    <t>Gambia Lawn Tennis Association
PMB 664
_x0002_Serrekunda_x0002__x0002_Gambia</t>
  </si>
  <si>
    <t>Gambia Lawn Tennis Association</t>
  </si>
  <si>
    <t>Japan</t>
  </si>
  <si>
    <t>JPN</t>
  </si>
  <si>
    <t>Georgian Tennis Federation
20 Ramishvili Street
_x0002_Tbilisi_x0002_0179_x0002_Georgia</t>
  </si>
  <si>
    <t>Georgian Tennis Federation</t>
  </si>
  <si>
    <t>Jordan</t>
  </si>
  <si>
    <t>JOR</t>
  </si>
  <si>
    <t>Ghana Tennis Association
PO Box SD
95 Stadium
_x0002_Accra_x0002__x0002_Ghana</t>
  </si>
  <si>
    <t>Ghana Tennis Association</t>
  </si>
  <si>
    <t>Kazakhstan</t>
  </si>
  <si>
    <t>KAZ</t>
  </si>
  <si>
    <t>Grenada Tennis Association
PO Box 1202
_x0002_St George's_x0002__x0002_Grenada</t>
  </si>
  <si>
    <t>Grenada Tennis Association</t>
  </si>
  <si>
    <t>Kenya</t>
  </si>
  <si>
    <t>KEN</t>
  </si>
  <si>
    <t>Guam National Tennis Federation
PO Box 2312
_x0002_Hagatna_x0002_96932_x0002_Guam</t>
  </si>
  <si>
    <t>Guam National Tennis Federation</t>
  </si>
  <si>
    <t>Kiribati</t>
  </si>
  <si>
    <t>KIR</t>
  </si>
  <si>
    <t>Guyana Lawn Tennis Association
Guyana Olympic House
Block XXX Liliendaal
East Coast Demerara_x0002__x0002__x0002_Guyana</t>
  </si>
  <si>
    <t>Guyana Lawn Tennis Association</t>
  </si>
  <si>
    <t>Korea, Dem. Peo. Rep.</t>
  </si>
  <si>
    <t>PRK</t>
  </si>
  <si>
    <t>Hellenic Tennis Federation
267 Imitou Street
11631 Pagrati
_x0002_Athens_x0002__x0002_Greece</t>
  </si>
  <si>
    <t>Hellenic Tennis Federation</t>
  </si>
  <si>
    <t>Korea, Rep.</t>
  </si>
  <si>
    <t>KOR</t>
  </si>
  <si>
    <t>Hong Kong Tennis Association Ltd
Room 1021, Olympic House
1 Stadium Path
So Kon Po, Causeway Bay_x0002__x0002__x0002_Hong Kong</t>
  </si>
  <si>
    <t>Hong Kong Tennis Association Ltd</t>
  </si>
  <si>
    <t>Kosovo</t>
  </si>
  <si>
    <t>KOS</t>
  </si>
  <si>
    <t>Icelandic Tennis Association
Engjavegi 6
_x0002_Reykjavík_x0002_104_x0002_Iceland</t>
  </si>
  <si>
    <t>Icelandic Tennis Association</t>
  </si>
  <si>
    <t>Kuwait</t>
  </si>
  <si>
    <t>KUW</t>
  </si>
  <si>
    <t>Indonesian Tennis Association
Stadion Tenis
Gelora Bung Karno
Senayan_x0002_Jakarta_x0002_12190_x0002_Indonesia</t>
  </si>
  <si>
    <t>Indonesian Tennis Association</t>
  </si>
  <si>
    <t>Kyrgyzstan</t>
  </si>
  <si>
    <t>KGZ</t>
  </si>
  <si>
    <t>Iraqi Tennis Federation
P O Box 440
_x0002_Baghdad_x0002__x0002_Iraq</t>
  </si>
  <si>
    <t>Iraqi Tennis Federation</t>
  </si>
  <si>
    <t>Laos</t>
  </si>
  <si>
    <t>LAO</t>
  </si>
  <si>
    <t>Israel Tennis Association
2 Shitrit Street
Hader Yosef
_x0002_Tel Aviv_x0002_69482_x0002_Israel</t>
  </si>
  <si>
    <t>Israel Tennis Association</t>
  </si>
  <si>
    <t>Latvia</t>
  </si>
  <si>
    <t>LAT</t>
  </si>
  <si>
    <t>Japan Tennis Association
C/o Kishi Memorial Hall
1-1-1 Jinnan, Shibuya-ku
_x0002_Tokyo_x0002_150-8050_x0002_Japan</t>
  </si>
  <si>
    <t>Japan Tennis Association</t>
  </si>
  <si>
    <t>Lebanon</t>
  </si>
  <si>
    <t>LIB</t>
  </si>
  <si>
    <t>Jordan Tennis Federation
Sport City /Gate 4 or 5
PO Box 961046
_x0002_Amman_x0002_11196_x0002_Jordan</t>
  </si>
  <si>
    <t>Jordan Tennis Federation</t>
  </si>
  <si>
    <t>Lesotho</t>
  </si>
  <si>
    <t>LES</t>
  </si>
  <si>
    <t>Kazakhstan Tennis Federation
14 Irchenko Street
_x0002_Astana City_x0002_010000_x0002_Kazakhstan</t>
  </si>
  <si>
    <t>Kazakhstan Tennis Federation</t>
  </si>
  <si>
    <t>Liberia</t>
  </si>
  <si>
    <t>LBR</t>
  </si>
  <si>
    <t>Kiribati Tennis Federation
PO Box 480
Bairiki
_x0002_Tarawa_x0002__x0002_Kiribati</t>
  </si>
  <si>
    <t>Kiribati Tennis Federation</t>
  </si>
  <si>
    <t>Libya</t>
  </si>
  <si>
    <t>LBA</t>
  </si>
  <si>
    <t>Koninklijke Nederlandse
Lawn Tennis Bond
Bovenkerkerweg 81
Amstelveen
1187 XC
Netherlands</t>
  </si>
  <si>
    <t>Koninklijke Nederlandse</t>
  </si>
  <si>
    <t>Liechtenstein</t>
  </si>
  <si>
    <t>LIE</t>
  </si>
  <si>
    <t>Korea Tennis Association
2F, Olympic Tennis Court
Olympic-ro 424
Songpa-gu_x0002_Seoul_x0002_05540_x0002_Korea, Rep.</t>
  </si>
  <si>
    <t>Korea Tennis Association</t>
  </si>
  <si>
    <t>Lithuania</t>
  </si>
  <si>
    <t>LTU</t>
  </si>
  <si>
    <t>Kosovo Tennis Federation
Agim Ramadani Street, House of Sports,
_x0002_Prishtina_x0002_10000_x0002_Kosovo</t>
  </si>
  <si>
    <t>Kosovo Tennis Federation</t>
  </si>
  <si>
    <t>Luxembourg</t>
  </si>
  <si>
    <t>LUX</t>
  </si>
  <si>
    <t>Kuwait Tennis Federation
PO Box 1462
_x0002_Hawalli_x0002_32015_x0002_Kuwait</t>
  </si>
  <si>
    <t>Kuwait Tennis Federation</t>
  </si>
  <si>
    <t>Macedonia, F.Y.R.</t>
  </si>
  <si>
    <t>MKD</t>
  </si>
  <si>
    <t>Kyrgyz Republic Tennis Federation
Mederov street 163/1
_x0002_Bishkek_x0002__x0002_Kyrgyzstan</t>
  </si>
  <si>
    <t>Kyrgyz Republic Tennis Federation</t>
  </si>
  <si>
    <t>Madagascar</t>
  </si>
  <si>
    <t>MAD</t>
  </si>
  <si>
    <t>Lao Tennis Federation
Manthaturath Road
_x0002_Vientiane Capital_x0002__x0002_Lao People's Democratic Republic</t>
  </si>
  <si>
    <t>Lao Tennis Federation</t>
  </si>
  <si>
    <t>Malawi</t>
  </si>
  <si>
    <t>MAW</t>
  </si>
  <si>
    <t>Latvian Tennis Union
O. Kalpaka Prospekts 16
_x0002_Jurmala_x0002_LV 2010_x0002_Latvia</t>
  </si>
  <si>
    <t>Latvian Tennis Union</t>
  </si>
  <si>
    <t>Malaysia</t>
  </si>
  <si>
    <t>MAS</t>
  </si>
  <si>
    <t>Lawn Tennis Association of Malawi
Malawi National Council of Sports HQ
Kamuzu Stadium Grounds
PO Box 1456_x0002_Blantyre_x0002__x0002_Malawi</t>
  </si>
  <si>
    <t>Lawn Tennis Association of Malawi</t>
  </si>
  <si>
    <t>Maldives</t>
  </si>
  <si>
    <t>MDV</t>
  </si>
  <si>
    <t>Lawn Tennis Association of Malaysia
National Tennis Centre
Jalan Duta
_x0002_Kuala Lumpur_x0002_50480_x0002_Malaysia</t>
  </si>
  <si>
    <t>Lawn Tennis Association of Malaysia</t>
  </si>
  <si>
    <t>Mali</t>
  </si>
  <si>
    <t>MLI</t>
  </si>
  <si>
    <t>Lawn Tennis Association of Thailand
100 Moo 9, Tambon Bangpood
Muang Thong Thani, Charng Wattana Road
_x0002_District Pak Kred_x0002_Nonthaburi 1112011120_x0002_Thailand</t>
  </si>
  <si>
    <t>Lawn Tennis Association of Thailand</t>
  </si>
  <si>
    <t>Malta</t>
  </si>
  <si>
    <t>MLT</t>
  </si>
  <si>
    <t>Lesotho Lawn Tennis Association
PO Box 156
_x0002_Maseru_x0002_100_x0002_Lesotho</t>
  </si>
  <si>
    <t>Lesotho Lawn Tennis Association</t>
  </si>
  <si>
    <t>Marshall Islands</t>
  </si>
  <si>
    <t>MHL</t>
  </si>
  <si>
    <t>Liberia Tennis Association
PO Box 1742
S. K. D. Sports Complex
_x0002_Paynesville City_x0002__x0002_Liberia</t>
  </si>
  <si>
    <t>Liberia Tennis Association</t>
  </si>
  <si>
    <t>Mauritania</t>
  </si>
  <si>
    <t>MTN</t>
  </si>
  <si>
    <t>Libyan Tennis Federation
Federation Complex
Sport City
_x0002_Tripoli_x0002__x0002_Libya</t>
  </si>
  <si>
    <t>Libyan Tennis Federation</t>
  </si>
  <si>
    <t>Mauritius</t>
  </si>
  <si>
    <t>MRI</t>
  </si>
  <si>
    <t>Liechtensteiner Tennisverband
Im Rossfeld 6
_x0002_Schaan_x0002_9494_x0002_Liechtenstein</t>
  </si>
  <si>
    <t>Liechtensteiner Tennisverband</t>
  </si>
  <si>
    <t>Mexico</t>
  </si>
  <si>
    <t>MEX</t>
  </si>
  <si>
    <t>Lithuanian Tennis Union
Azuolyno Str. 7
_x0002_Vilnius_x0002_07196_x0002_Lithuania</t>
  </si>
  <si>
    <t>Lithuanian Tennis Union</t>
  </si>
  <si>
    <t>Micronesia</t>
  </si>
  <si>
    <t>FSM</t>
  </si>
  <si>
    <t>Macau Tennis Association
Room B1.003
Complexo Desportivo Internacional
do Cotai_x0002__x0002__x0002_Macau</t>
  </si>
  <si>
    <t>Macau Tennis Association</t>
  </si>
  <si>
    <t>Moldova</t>
  </si>
  <si>
    <t>MDA</t>
  </si>
  <si>
    <t>Macedonia Tennis Federation
Ul. Mitropolit Teodosij Gologanov br. 149/2-local 3
_x0002_Skopje_x0002_1000_x0002_Republic of North Macedonia</t>
  </si>
  <si>
    <t>Macedonia Tennis Federation</t>
  </si>
  <si>
    <t>Monaco</t>
  </si>
  <si>
    <t>MON</t>
  </si>
  <si>
    <t>Magyar Tenisz Szovetseg
Mikoviny str. 6
_x0002_Budapest_x0002_H-1037_x0002_Hungary</t>
  </si>
  <si>
    <t>Magyar Tenisz Szovetseg</t>
  </si>
  <si>
    <t>Mongolia</t>
  </si>
  <si>
    <t>MGL</t>
  </si>
  <si>
    <t>Malta Tennis Federation
P O Box 50
_x0002_Sliema_x0002__x0002_Malta</t>
  </si>
  <si>
    <t>Malta Tennis Federation</t>
  </si>
  <si>
    <t>Montenegro</t>
  </si>
  <si>
    <t>MNE</t>
  </si>
  <si>
    <t>Marshall Islands Tennis Federation
PO Box 197
_x0002_Marjuro_x0002_MH96960_x0002_Marshall Islands</t>
  </si>
  <si>
    <t>Marshall Islands Tennis Federation</t>
  </si>
  <si>
    <t>Morocco</t>
  </si>
  <si>
    <t>MAR</t>
  </si>
  <si>
    <t>Mauritius Tennis Federation
National Tennis Center
Petit Camp
_x0002_Phoenix_x0002__x0002_Mauritius</t>
  </si>
  <si>
    <t>Mauritius Tennis Federation</t>
  </si>
  <si>
    <t>Mozambique</t>
  </si>
  <si>
    <t>MOZ</t>
  </si>
  <si>
    <t>Mongolian Tennis Association
Olympic House - 409
_x0002_Ulaanbaatar_x0002_44_x0002_Mongolia</t>
  </si>
  <si>
    <t>Mongolian Tennis Association</t>
  </si>
  <si>
    <t>Myanmar (Burma)</t>
  </si>
  <si>
    <t>MYA</t>
  </si>
  <si>
    <t>Montenegrin Tennis Association
19. Decembra No 5
_x0002_Podgorica_x0002__x0002_Montenegro</t>
  </si>
  <si>
    <t>Montenegrin Tennis Association</t>
  </si>
  <si>
    <t>Namibia</t>
  </si>
  <si>
    <t>NAM</t>
  </si>
  <si>
    <t>Myanmar Tennis Federation
Thien Byu Tennis Plaza
Mingalar Taung Nyunt
_x0002_Yangon_x0002__x0002_Myanmar</t>
  </si>
  <si>
    <t>Myanmar Tennis Federation</t>
  </si>
  <si>
    <t>Nauru</t>
  </si>
  <si>
    <t>NRU</t>
  </si>
  <si>
    <t>Namibia Tennis Association
PO Box 479
_x0002_Windhoek_x0002_9000_x0002_Namibia</t>
  </si>
  <si>
    <t>Namibia Tennis Association</t>
  </si>
  <si>
    <t>Nepal</t>
  </si>
  <si>
    <t>NEP</t>
  </si>
  <si>
    <t>National Tennis Federation of Moldova
str. Serghei Lazo 27, of.  2
_x0002_Chisinau_x0002_MD-2004_x0002_Moldova</t>
  </si>
  <si>
    <t>National Tennis Federation of Moldova</t>
  </si>
  <si>
    <t>Netherlands</t>
  </si>
  <si>
    <t>NED</t>
  </si>
  <si>
    <t>National Tennis Federation of Republic of Tajikistan
I.Somoni 45 A
_x0002_Dushanbe_x0002_734027_x0002_Tajikistan</t>
  </si>
  <si>
    <t>National Tennis Federation of Republic of Tajikistan</t>
  </si>
  <si>
    <t>Netherlands Antilles</t>
  </si>
  <si>
    <t>AHO</t>
  </si>
  <si>
    <t>Nauru Tennis Association
PO Box 274
Aiwo District
_x0002__x0002__x0002_Nauru</t>
  </si>
  <si>
    <t>Nauru Tennis Association</t>
  </si>
  <si>
    <t>New Zealand</t>
  </si>
  <si>
    <t>NZL</t>
  </si>
  <si>
    <t>Nepal Tennis Association
PO Box 19481
717 Satdobato Tennis Complex
Ward No. 17_x0002_Lalitpur_x0002__x0002_Nepal</t>
  </si>
  <si>
    <t>Nepal Tennis Association</t>
  </si>
  <si>
    <t>Nicaragua</t>
  </si>
  <si>
    <t>NCA</t>
  </si>
  <si>
    <t>Nigeria Tennis Federation
National Stadium Sports Complex
Package 'B'
City Gate_x0002_Abuja_x0002__x0002_Nigeria</t>
  </si>
  <si>
    <t>Nigeria Tennis Federation</t>
  </si>
  <si>
    <t>Niger</t>
  </si>
  <si>
    <t>NIG</t>
  </si>
  <si>
    <t>Norfolk Islands Tennis Association
Cheryl Tennis Club
P O Box 512
_x0002_Norfolk Island_x0002_2899_x0002_Norfolk Island</t>
  </si>
  <si>
    <t>Norfolk Islands Tennis Association</t>
  </si>
  <si>
    <t>Nigeria</t>
  </si>
  <si>
    <t>NGR</t>
  </si>
  <si>
    <t>Norges Tennisforbund
Haslevangen 33
PO Box 287 - Okern
_x0002_Oslo_x0002_0511_x0002_Norway</t>
  </si>
  <si>
    <t>Norges Tennisforbund</t>
  </si>
  <si>
    <t>Norfolk Islands</t>
  </si>
  <si>
    <t>NFK</t>
  </si>
  <si>
    <t>Northern Mariana Islands Tennis Assn.
P O Box 10,000
_x0002_Saipan_x0002_MP 96950-9504_x0002_Northern Mariana Islands</t>
  </si>
  <si>
    <t>Northern Mariana Islands Tennis Assn.</t>
  </si>
  <si>
    <t>Northern Mariana Islands</t>
  </si>
  <si>
    <t>NMI</t>
  </si>
  <si>
    <t>Oman Tennis Association
PO Box 2226
Ruwi
Postal Code 112_x0002_Muscat_x0002__x0002_Oman</t>
  </si>
  <si>
    <t>Oman Tennis Association</t>
  </si>
  <si>
    <t>Norway</t>
  </si>
  <si>
    <t>NOR</t>
  </si>
  <si>
    <t>Osterreichischer Tennisverband
Eisgrubengasse 2-6/2
_x0002_Vosendorf_x0002_2334_x0002_Austria</t>
  </si>
  <si>
    <t>Osterreichischer Tennisverband</t>
  </si>
  <si>
    <t>Oman</t>
  </si>
  <si>
    <t>OMA</t>
  </si>
  <si>
    <t>Pakistan Tennis Federation
S.Dilawar Abbas PTF Tennis Complex
Garden Avenue
Park Area_x0002_Islamabad_x0002_44000_x0002_Pakistan</t>
  </si>
  <si>
    <t>Pakistan Tennis Federation</t>
  </si>
  <si>
    <t>Pakistan</t>
  </si>
  <si>
    <t>PAK</t>
  </si>
  <si>
    <t>Palau Tennis Federation
PO Box 44
_x0002_Koror_x0002_96940_x0002_Palau</t>
  </si>
  <si>
    <t>Palau Tennis Federation</t>
  </si>
  <si>
    <t>Palau</t>
  </si>
  <si>
    <t>PLW</t>
  </si>
  <si>
    <t>Palestinian Tennis Association
Beit Sahour
PO Box 131
_x0002__x0002__x0002_Palestine</t>
  </si>
  <si>
    <t>Palestinian Tennis Association</t>
  </si>
  <si>
    <t>Palestine</t>
  </si>
  <si>
    <t>PLE</t>
  </si>
  <si>
    <t>Papua New Guinea Lawn Tennis Association
P O Box 1230
_x0002_Boroko, NCD_x0002__x0002_Papua New Guinea</t>
  </si>
  <si>
    <t>Papua New Guinea Lawn Tennis Association</t>
  </si>
  <si>
    <t>Panama</t>
  </si>
  <si>
    <t>PAN</t>
  </si>
  <si>
    <t>Philippine Tennis Association
Rizal Memorial Sports Complex
Pablo Ocampo Sr. Street
_x0002_Manila_x0002__x0002_Philippines</t>
  </si>
  <si>
    <t>Philippine Tennis Association</t>
  </si>
  <si>
    <t>Papua New Guinea</t>
  </si>
  <si>
    <t>PNG</t>
  </si>
  <si>
    <t>Polski Zwiazek Tenisowy
Ul. Konduktorska 4/10
_x0002_Warszawa_x0002_00-775_x0002_Poland</t>
  </si>
  <si>
    <t>Polski Zwiazek Tenisowy</t>
  </si>
  <si>
    <t>Paraguay</t>
  </si>
  <si>
    <t>PAR</t>
  </si>
  <si>
    <t>Qatar Tennis Federation
PO Box 4959
_x0002_Doha_x0002__x0002_Qatar</t>
  </si>
  <si>
    <t>Qatar Tennis Federation</t>
  </si>
  <si>
    <t>Peru</t>
  </si>
  <si>
    <t>PER</t>
  </si>
  <si>
    <t>Real Federacion Espanola de Tenis</t>
  </si>
  <si>
    <t>Philippines</t>
  </si>
  <si>
    <t>PHI</t>
  </si>
  <si>
    <t>Russian Tennis Federation
Lutzhnetskaya Nab 8
_x0002_Moscow_x0002_119871_x0002_Russia</t>
  </si>
  <si>
    <t>Russian Tennis Federation</t>
  </si>
  <si>
    <t>Poland</t>
  </si>
  <si>
    <t>POL</t>
  </si>
  <si>
    <t>Rwanda Tennis Federation
National Stadium Amahoro Remera
PO Box 2684
_x0002_Kigali_x0002__x0002_Rwanda</t>
  </si>
  <si>
    <t>Rwanda Tennis Federation</t>
  </si>
  <si>
    <t>Portugal</t>
  </si>
  <si>
    <t>POR</t>
  </si>
  <si>
    <t>San Marino Tennis Federation
Strada di Montecchio 15
_x0002_San Marino_x0002_47890_x0002_San Marino</t>
  </si>
  <si>
    <t>San Marino Tennis Federation</t>
  </si>
  <si>
    <t>Puerto Rico</t>
  </si>
  <si>
    <t>PUR</t>
  </si>
  <si>
    <t>Saudi Arabian Tennis Federation
Saudi Olympic Complex
PO Box 29454
_x0002_Riyadh_x0002_11457_x0002_Saudi Arabia</t>
  </si>
  <si>
    <t>Saudi Arabian Tennis Federation</t>
  </si>
  <si>
    <t>Qatar</t>
  </si>
  <si>
    <t>QAT</t>
  </si>
  <si>
    <t>Serbian Tennis Federation
Bulevar despota Stefana 62-64
_x0002_Belgrade_x0002_11000_x0002_Serbia</t>
  </si>
  <si>
    <t>Serbian Tennis Federation</t>
  </si>
  <si>
    <t>Romania</t>
  </si>
  <si>
    <t>ROU</t>
  </si>
  <si>
    <t>Seychelles Tennis Association
Roche Caiman
Mahe
_x0002__x0002__x0002_Seychelles</t>
  </si>
  <si>
    <t>Seychelles Tennis Association</t>
  </si>
  <si>
    <t>Russia</t>
  </si>
  <si>
    <t>RUS</t>
  </si>
  <si>
    <t>Sierra Leone Lawn Tennis Association
National Sports Council
National Stadium
PO Box 1181_x0002_Freetown_x0002__x0002_Sierra Leone</t>
  </si>
  <si>
    <t>Sierra Leone Lawn Tennis Association</t>
  </si>
  <si>
    <t>Rwanda</t>
  </si>
  <si>
    <t>RWA</t>
  </si>
  <si>
    <t>Singapore Lawn Tennis Association
100 Tyrwhitt Road #04-02
(Jalan Besar Swimming Complex)
_x0002_Singapore_x0002_207542_x0002_Singapore</t>
  </si>
  <si>
    <t>Singapore Lawn Tennis Association</t>
  </si>
  <si>
    <t>Saint Kitts &amp; Nevis</t>
  </si>
  <si>
    <t>SKN</t>
  </si>
  <si>
    <t>Slovak Tennis Association
Prikopova 6
_x0002_Bratislava_x0002_831 03_x0002_Slovakia</t>
  </si>
  <si>
    <t>Slovak Tennis Association</t>
  </si>
  <si>
    <t>Saint Lucia</t>
  </si>
  <si>
    <t>LCA</t>
  </si>
  <si>
    <t>Solomon Islands Tennis Association
c/o N.O.C.S.I.
PO Box 532
_x0002_Honiara_x0002__x0002_Solomon Islands</t>
  </si>
  <si>
    <t>Solomon Islands Tennis Association</t>
  </si>
  <si>
    <t>Saint Vincent &amp; Grenadines</t>
  </si>
  <si>
    <t>VIN</t>
  </si>
  <si>
    <t>Somali Tennis Federation
Headquarter Tennis
PO Box 630_x0002_Mogadishu_x0002__x0002_Somalia</t>
  </si>
  <si>
    <t>Somali Tennis Federation</t>
  </si>
  <si>
    <t>Samoa</t>
  </si>
  <si>
    <t>SAM</t>
  </si>
  <si>
    <t>Sri Lanka Tennis Association
45 Sir Marcus Fernando Mawatha
_x0002_Colombo_x0002_7_x0002_Sri Lanka</t>
  </si>
  <si>
    <t>Sri Lanka Tennis Association</t>
  </si>
  <si>
    <t>San Marino</t>
  </si>
  <si>
    <t>SMR</t>
  </si>
  <si>
    <t>St Kitts &amp; Nevis Tennis Association
PO Box 1610
Warner Park Complex
_x0002_Basseterre_x0002__x0002_St. Kitts &amp; Nevis</t>
  </si>
  <si>
    <t>St Kitts &amp; Nevis Tennis Association</t>
  </si>
  <si>
    <t>Sao Tome &amp; Principe</t>
  </si>
  <si>
    <t>STP</t>
  </si>
  <si>
    <t>St Lucia Lawn Tennis Association Inc.
PO Box GM 547
Gablewoods
_x0002_Castries_x0002__x0002_St. Lucia</t>
  </si>
  <si>
    <t>St Lucia Lawn Tennis Association Inc.</t>
  </si>
  <si>
    <t>Saudi Arabia</t>
  </si>
  <si>
    <t>KSA</t>
  </si>
  <si>
    <t>St Vincent &amp; The Grenadines LTA
PO Box 135
_x0002_Kingstown_x0002__x0002_St. Vincent &amp; the Grenadines</t>
  </si>
  <si>
    <t>St Vincent &amp; The Grenadines LTA</t>
  </si>
  <si>
    <t>Senegal</t>
  </si>
  <si>
    <t>SEN</t>
  </si>
  <si>
    <t>Sudan Tennis Association
PO Box 3792
Africa House
_x0002_Khartoum_x0002__x0002_Sudan</t>
  </si>
  <si>
    <t>Sudan Tennis Association</t>
  </si>
  <si>
    <t>Serbia</t>
  </si>
  <si>
    <t>SRB</t>
  </si>
  <si>
    <t>Suomen Tennisliitto
Valimotie 10
_x0002_Helsinki_x0002_00380_x0002_Finland</t>
  </si>
  <si>
    <t>Suomen Tennisliitto</t>
  </si>
  <si>
    <t>Seychelles</t>
  </si>
  <si>
    <t>SEY</t>
  </si>
  <si>
    <t>Surinaamse Tennisbond
Gonggrijpstraat 14
_x0002_Paramaribo - Centrum_x0002__x0002_Surinam</t>
  </si>
  <si>
    <t>Surinaamse Tennisbond</t>
  </si>
  <si>
    <t>Sierra Leone</t>
  </si>
  <si>
    <t>SLE</t>
  </si>
  <si>
    <t>Swiss Tennis
Roger-Federer-Allee 1
_x0002_Biel_x0002_2501_x0002_Switzerland</t>
  </si>
  <si>
    <t>Swiss Tennis</t>
  </si>
  <si>
    <t>Singapore</t>
  </si>
  <si>
    <t>SGP</t>
  </si>
  <si>
    <t>Syrian Arab Tennis Federation
Al Faihaa Sport City
Mazraa
_x0002_Damascus_x0002__x0002_Syria</t>
  </si>
  <si>
    <t>Syrian Arab Tennis Federation</t>
  </si>
  <si>
    <t>Slovak Rep.</t>
  </si>
  <si>
    <t>SVK</t>
  </si>
  <si>
    <t>Tanzania Tennis Association
P.O. Box 31564
_x0002_Dar Es Salaam_x0002__x0002_Tanzania</t>
  </si>
  <si>
    <t>Tanzania Tennis Association</t>
  </si>
  <si>
    <t>Slovenia</t>
  </si>
  <si>
    <t>SLO</t>
  </si>
  <si>
    <t>Tenis Slovenia
Smartinska Cesta 152
Dvorana 6/2
_x0002_Ljubljana_x0002_SI-1000_x0002_Slovenia</t>
  </si>
  <si>
    <t>Tenis Slovenia</t>
  </si>
  <si>
    <t>Solomon Islands</t>
  </si>
  <si>
    <t>SOL</t>
  </si>
  <si>
    <t>Tennis Assocation of DPR of Korea
Kumsong
Mangyongdae Dist
_x0002_Pyongyang_x0002__x0002_Korea, D.P.R.</t>
  </si>
  <si>
    <t>Tennis Assocation of DPR of Korea</t>
  </si>
  <si>
    <t>Somalia</t>
  </si>
  <si>
    <t>SOM</t>
  </si>
  <si>
    <t>Tennis Association of Bosnia and Herzegovina
Alipasina bb
(Olympic Hall Zetra)
_x0002_Sarajevo_x0002_71 000_x0002_Bosnia and Herzegovina</t>
  </si>
  <si>
    <t>Tennis Association of Bosnia and Herzegovina</t>
  </si>
  <si>
    <t>South Africa</t>
  </si>
  <si>
    <t>RSA</t>
  </si>
  <si>
    <t>Tennis Association of the Maldives
National Tennis Center
Boduthakurufaanu Magu
_x0002_Male_x0002__x0002_Maldives</t>
  </si>
  <si>
    <t>Tennis Association of the Maldives</t>
  </si>
  <si>
    <t>Spain</t>
  </si>
  <si>
    <t>ESP</t>
  </si>
  <si>
    <t>Tennis Australia
Private Bag 6060
Richmond South
_x0002__x0002_3121_x0002_Australia</t>
  </si>
  <si>
    <t>Tennis Australia</t>
  </si>
  <si>
    <t>Sri Lanka</t>
  </si>
  <si>
    <t>SRI</t>
  </si>
  <si>
    <t>Tennis Cambodia
No. 1, Poland Republic Boulevard (St. 163),
Khan 7 Makara_x0002_Phnom Penh_x0002_Khan 7 Makara12253_x0002_Cambodia</t>
  </si>
  <si>
    <t>Tennis Cambodia</t>
  </si>
  <si>
    <t>Sudan</t>
  </si>
  <si>
    <t>SUD</t>
  </si>
  <si>
    <t>Tennis Canada
1 Shoreham Drive, Suite 100
_x0002_Toronto_x0002_M3N 3A6_x0002_Canada</t>
  </si>
  <si>
    <t>Tennis Canada</t>
  </si>
  <si>
    <t>Surinam</t>
  </si>
  <si>
    <t>SUR</t>
  </si>
  <si>
    <t>Tennis Cook Islands
The Secretary
Box 881
_x0002__x0002__x0002_Cook Islands</t>
  </si>
  <si>
    <t>Tennis Cook Islands</t>
  </si>
  <si>
    <t>Swaziland</t>
  </si>
  <si>
    <t>SWZ</t>
  </si>
  <si>
    <t>Tennis Emirates
PO Box 22466
Dubai International Bowling Center, 2nd Floor
44th St, Al Mamzar Area_x0002_Dubai_x0002__x0002_United Arab Emirates</t>
  </si>
  <si>
    <t>Tennis Emirates</t>
  </si>
  <si>
    <t>Sweden</t>
  </si>
  <si>
    <t>SWE</t>
  </si>
  <si>
    <t>Tennis Fed. of Islamic Republic of Iran
Niayesh Highway / Valiasr Ave
Enghelab Sports Complex
_x0002_Tehran_x0002__x0002_Iran</t>
  </si>
  <si>
    <t>Tennis Fed. of Islamic Republic of Iran</t>
  </si>
  <si>
    <t>Switzerland</t>
  </si>
  <si>
    <t>SUI</t>
  </si>
  <si>
    <t>Tennis Fed. of the Cayman Islands
PO Box 1813
_x0002_George Town_x0002_KY1-1109_x0002_Cayman Islands</t>
  </si>
  <si>
    <t>Tennis Fed. of the Cayman Islands</t>
  </si>
  <si>
    <t>Syria</t>
  </si>
  <si>
    <t>SYR</t>
  </si>
  <si>
    <t>Tennis Federation Curaçao
PO Box 4837
_x0002__x0002__x0002_Curaçao</t>
  </si>
  <si>
    <t>Tennis Federation Curaçao</t>
  </si>
  <si>
    <t>Tajikistan</t>
  </si>
  <si>
    <t>TJK</t>
  </si>
  <si>
    <t>Tennis Fiji
PO Box 453
_x0002_Lautoka_x0002__x0002_Fiji</t>
  </si>
  <si>
    <t>Tennis Fiji</t>
  </si>
  <si>
    <t>Tanzania</t>
  </si>
  <si>
    <t>TAN</t>
  </si>
  <si>
    <t>Tennis Ireland
Dublin City University
Glasnevin
_x0002_Dublin 9_x0002__x0002_Ireland</t>
  </si>
  <si>
    <t>Tennis Ireland</t>
  </si>
  <si>
    <t>Thailand</t>
  </si>
  <si>
    <t>THA</t>
  </si>
  <si>
    <t>Tennis Jamaica
2A Piccadilly Road
_x0002_Kingston 5_x0002__x0002_Jamaica</t>
  </si>
  <si>
    <t>Tennis Jamaica</t>
  </si>
  <si>
    <t>Togo</t>
  </si>
  <si>
    <t>TOG</t>
  </si>
  <si>
    <t>Tennis Kenya
Tennis Pavillion, Nairobi Club
PO Box 43184-00100
_x0002_Nairobi_x0002__x0002_Kenya</t>
  </si>
  <si>
    <t>Tennis Kenya</t>
  </si>
  <si>
    <t>Tonga</t>
  </si>
  <si>
    <t>TGA</t>
  </si>
  <si>
    <t>Tennis New Zealand
Millennium Institute of Sport &amp; Health
PO Box 301346
Albany_x0002_Auckland_x0002_0752_x0002_New Zealand</t>
  </si>
  <si>
    <t>Tennis New Zealand</t>
  </si>
  <si>
    <t>Trinidad &amp; Tobago</t>
  </si>
  <si>
    <t>TTO</t>
  </si>
  <si>
    <t>Tennis Samoa Inc
P O Box 2894
_x0002_Apia_x0002__x0002_Samoa</t>
  </si>
  <si>
    <t>Tennis Samoa Inc</t>
  </si>
  <si>
    <t>Tunisia</t>
  </si>
  <si>
    <t>TUN</t>
  </si>
  <si>
    <t>Tennis South Africa
269 Von Willich Ave,
Corporate Park 66,
Block D, Ground floor,_x0002_Centurion_x0002_0163_x0002_South Africa</t>
  </si>
  <si>
    <t>Tennis South Africa</t>
  </si>
  <si>
    <t>Turkey</t>
  </si>
  <si>
    <t>TUR</t>
  </si>
  <si>
    <t>Tennis Zimbabwe
PO Box A575
Avondale
_x0002_Harare_x0002__x0002_Zimbabwe</t>
  </si>
  <si>
    <t>Tennis Zimbabwe</t>
  </si>
  <si>
    <t>Turkmenistan</t>
  </si>
  <si>
    <t>TKM</t>
  </si>
  <si>
    <t>TennisTT
The National Racquet Sports Centre
Orange Grove Road
Tacarigua_x0002__x0002__x0002_Trinidad &amp; Tobago</t>
  </si>
  <si>
    <t>TennisTT</t>
  </si>
  <si>
    <t>Uganda</t>
  </si>
  <si>
    <t>UGA</t>
  </si>
  <si>
    <t>The Bahamas Lawn Tennis Association
National Tennis Centre
Queens Elizabeth Sports Centre
PO Box N-10169_x0002_Nassau_x0002__x0002_Bahamas</t>
  </si>
  <si>
    <t>The Bahamas Lawn Tennis Association</t>
  </si>
  <si>
    <t>Ukraine</t>
  </si>
  <si>
    <t>UKR</t>
  </si>
  <si>
    <t>The Lawn Tennis Association
The National Tennis Centre
100 Priory Lane
Roehampton_x0002_London_x0002_SW15 5JQ_x0002_United Kingdom</t>
  </si>
  <si>
    <t>The Lawn Tennis Association</t>
  </si>
  <si>
    <t>United Arab Emirates</t>
  </si>
  <si>
    <t>UAE</t>
  </si>
  <si>
    <t>The Swedish Tennis Association
Lidingovagen 75
_x0002_Stockholm_x0002_SE-115 41_x0002_Sweden</t>
  </si>
  <si>
    <t>The Swedish Tennis Association</t>
  </si>
  <si>
    <t>United States</t>
  </si>
  <si>
    <t>USA</t>
  </si>
  <si>
    <t>Tonga Tennis Association
PO Box 807
Atele Indoor Stadium Tennis Courts
_x0002_Nuku'alofa_x0002__x0002_Tonga</t>
  </si>
  <si>
    <t>Tonga Tennis Association</t>
  </si>
  <si>
    <t>Uruguay</t>
  </si>
  <si>
    <t>URU</t>
  </si>
  <si>
    <t>Turkiye Tenis Federasyonu
Ulus Is Hani, A - Blok, Kat:7
Ulus
_x0002_Ankara_x0002_06050_x0002_Turkey</t>
  </si>
  <si>
    <t>Turkiye Tenis Federasyonu</t>
  </si>
  <si>
    <t>U.S. Virgin Islands</t>
  </si>
  <si>
    <t>ISV</t>
  </si>
  <si>
    <t>Turkmenistan Tennis Association
30 Microraion, 2 proesd, PO 20
_x0002_Ashgabat_x0002_744020_x0002_Turkmenistan</t>
  </si>
  <si>
    <t>Turkmenistan Tennis Association</t>
  </si>
  <si>
    <t>Uzbekistan</t>
  </si>
  <si>
    <t>UZB</t>
  </si>
  <si>
    <t>Turks &amp; Caicos Tennis Association
P O Box 205
_x0002_Providenciales_x0002__x0002_Turks &amp; Caicos Islands</t>
  </si>
  <si>
    <t>Turks &amp; Caicos Tennis Association</t>
  </si>
  <si>
    <t>Vanuatu</t>
  </si>
  <si>
    <t>VAN</t>
  </si>
  <si>
    <t>Tuvalu Tennis Association
Private Mail Bag
Vaiaku
_x0002_Funafuti_x0002__x0002_Tuvalu</t>
  </si>
  <si>
    <t>Tuvalu Tennis Association</t>
  </si>
  <si>
    <t>Venezuela</t>
  </si>
  <si>
    <t>VEN</t>
  </si>
  <si>
    <t>Uganda Tennis Association
Lugogo Tennis Complex
PO Box 35732
_x0002_Kampala_x0002__x0002_Uganda</t>
  </si>
  <si>
    <t>Uganda Tennis Association</t>
  </si>
  <si>
    <t>Vietnam</t>
  </si>
  <si>
    <t>VIE</t>
  </si>
  <si>
    <t>Ukrainian Tennis Federation
PO Box 377
Fizkultury Street, 1
_x0002_Kyiv_x0002_03150_x0002_Ukraine</t>
  </si>
  <si>
    <t>Ukrainian Tennis Federation</t>
  </si>
  <si>
    <t>Yemen</t>
  </si>
  <si>
    <t>YEM</t>
  </si>
  <si>
    <t>United States Tennis Association
USTA National Campus
10000 USTA Boulevard
Orlando_x0002_Florida_x0002_32827_x0002_United States</t>
  </si>
  <si>
    <t>United States Tennis Association</t>
  </si>
  <si>
    <t>Zambia</t>
  </si>
  <si>
    <t>ZAM</t>
  </si>
  <si>
    <t>Uzbekistan Tennis Federation
1 Assaka Pereulok
House 14
_x0002_Tashkent_x0002_700035_x0002_Uzbekistan</t>
  </si>
  <si>
    <t>Uzbekistan Tennis Federation</t>
  </si>
  <si>
    <t>Zimbabwe</t>
  </si>
  <si>
    <t>ZIM</t>
  </si>
  <si>
    <t>Vietnam Tennis Federation
115 Quan Thanh Street
Ba Dinh District
_x0002_Hanoi_x0002__x0002_Vietnam</t>
  </si>
  <si>
    <t>Vietnam Tennis Federation</t>
  </si>
  <si>
    <t>Virgin Islands Tennis Association
P.O. Box 308146
_x0002_St Thomas_x0002_USVI 00803_x0002_US Virgin Islands</t>
  </si>
  <si>
    <t>Virgin Islands Tennis Association</t>
  </si>
  <si>
    <t>Yemen Tennis Federation
P O Box 19816
_x0002_Sana'a_x0002__x0002_Yemen</t>
  </si>
  <si>
    <t>Yemen Tennis Federation</t>
  </si>
  <si>
    <t>Zambia Lawn Tennis Association
C/o Nkana Tennis Club Kitwe
_x0002_Ndola_x0002__x0002_Zambia</t>
  </si>
  <si>
    <t>Zambia Lawn Tennis Association</t>
  </si>
  <si>
    <t>Covid Officer</t>
  </si>
  <si>
    <t>Tournament Organiser</t>
  </si>
  <si>
    <t>Covid Officer and Tournament Organiser</t>
  </si>
  <si>
    <t>Tel (incl int code)</t>
  </si>
  <si>
    <t xml:space="preserve">Standard Time Zone: </t>
  </si>
  <si>
    <t>ALL INCLUSIVE RESORT? (T &amp; C MUST be approved by the ITF in advance before the Fact Sheet is published.)</t>
  </si>
  <si>
    <r>
      <t xml:space="preserve">SINGLES QUALIFYING
</t>
    </r>
    <r>
      <rPr>
        <b/>
        <sz val="6"/>
        <rFont val="Arial"/>
        <family val="2"/>
      </rPr>
      <t>(48Q Tournaments played over 8 days)</t>
    </r>
  </si>
  <si>
    <t>DOUBLES MAIN DRAW</t>
  </si>
  <si>
    <t>Friday or Saturday Doubles</t>
  </si>
  <si>
    <t>Final Required at 15K &amp; 25K</t>
  </si>
  <si>
    <t>ITF Men's</t>
  </si>
  <si>
    <t>ATP</t>
  </si>
  <si>
    <t>Women's ITF World Tennis Tour</t>
  </si>
  <si>
    <t>TOURNAMENT HOTEL QUESTIONNAIRE</t>
  </si>
  <si>
    <t>Tournaments</t>
  </si>
  <si>
    <t>Offering Hospitality ("+H")</t>
  </si>
  <si>
    <r>
      <t xml:space="preserve">THIS QUESTIONNAIRE </t>
    </r>
    <r>
      <rPr>
        <u/>
        <sz val="12"/>
        <rFont val="Arial"/>
        <family val="2"/>
      </rPr>
      <t>MUST BE COMPLETED ELECTRONICALLY, ATTACHED TO THE TOURNAMENT APPLICATION FORM</t>
    </r>
    <r>
      <rPr>
        <sz val="12"/>
        <rFont val="Arial"/>
        <family val="2"/>
      </rPr>
      <t xml:space="preserve"> AND RETURNED TO:  </t>
    </r>
  </si>
  <si>
    <t>Enquiries tel : +41 61 3359046</t>
  </si>
  <si>
    <t>Enquiries tel : +44 20 88786464</t>
  </si>
  <si>
    <t>Enquiries tel : +1 407 675 2500</t>
  </si>
  <si>
    <t>TOURNAMENT</t>
  </si>
  <si>
    <t>COUNTRY:</t>
  </si>
  <si>
    <t>CITY:</t>
  </si>
  <si>
    <t>PRIZE MONEY:</t>
  </si>
  <si>
    <t>+ HOSPITALITY ("+H")</t>
  </si>
  <si>
    <t>WEEK (Monday):</t>
  </si>
  <si>
    <t>1) HOTEL DETAILS</t>
  </si>
  <si>
    <t>Name of Official Hotel:</t>
  </si>
  <si>
    <t>Star:</t>
  </si>
  <si>
    <t>*</t>
  </si>
  <si>
    <t>**</t>
  </si>
  <si>
    <t>***</t>
  </si>
  <si>
    <t>****</t>
  </si>
  <si>
    <t>*****</t>
  </si>
  <si>
    <t xml:space="preserve">Contact Person: </t>
  </si>
  <si>
    <t xml:space="preserve">Address: </t>
  </si>
  <si>
    <t xml:space="preserve">Tel: </t>
  </si>
  <si>
    <t xml:space="preserve">Fax: </t>
  </si>
  <si>
    <t xml:space="preserve">Hotel Website: </t>
  </si>
  <si>
    <t>Email:</t>
  </si>
  <si>
    <t>2) HOTEL FACILITIES &amp; SERVICES</t>
  </si>
  <si>
    <t>a) Does the hotel staff understand and speak English?</t>
  </si>
  <si>
    <t>Yes</t>
  </si>
  <si>
    <t>b) Do they speak any other languages?</t>
  </si>
  <si>
    <r>
      <t>b)</t>
    </r>
    <r>
      <rPr>
        <sz val="11"/>
        <rFont val="Arial"/>
        <family val="2"/>
      </rPr>
      <t xml:space="preserve"> If "Yes", please state which other languages are spoken:</t>
    </r>
  </si>
  <si>
    <t>c) What facilities &amp; services does the hotel offer?  Tick all that apply.</t>
  </si>
  <si>
    <t>Restaurant</t>
  </si>
  <si>
    <t>24hr Reception Service</t>
  </si>
  <si>
    <r>
      <t xml:space="preserve">Internet Access </t>
    </r>
    <r>
      <rPr>
        <sz val="9"/>
        <rFont val="Arial"/>
        <family val="2"/>
      </rPr>
      <t>(see d) below)</t>
    </r>
  </si>
  <si>
    <t>Doctor/Medical Service</t>
  </si>
  <si>
    <t>Swimming Pool</t>
  </si>
  <si>
    <t>Fitness Centre</t>
  </si>
  <si>
    <t>Sauna</t>
  </si>
  <si>
    <t>Massage Service</t>
  </si>
  <si>
    <t>Gymnasium</t>
  </si>
  <si>
    <t>Tennis Court</t>
  </si>
  <si>
    <t>Function Room</t>
  </si>
  <si>
    <t>Bar</t>
  </si>
  <si>
    <t>Laundry Service</t>
  </si>
  <si>
    <t>Exchange of Currency</t>
  </si>
  <si>
    <t>Room Service</t>
  </si>
  <si>
    <t>Postal Service</t>
  </si>
  <si>
    <t>International Phone Line</t>
  </si>
  <si>
    <t>International Fax Service</t>
  </si>
  <si>
    <t>d) If Internet Access is provided, please indicate its location and the type of service. Tick all that apply.</t>
  </si>
  <si>
    <t>Hotel Room</t>
  </si>
  <si>
    <t>Hotel Lobby / Reception / Business Centre</t>
  </si>
  <si>
    <t>Wi-Fi / Wireless</t>
  </si>
  <si>
    <t>Broadband</t>
  </si>
  <si>
    <t>Dial-up / Telephone Connection</t>
  </si>
  <si>
    <t>Cable / TV</t>
  </si>
  <si>
    <t>3) HOTEL ROOM FACILITIES</t>
  </si>
  <si>
    <t>a) How many rooms are available?</t>
  </si>
  <si>
    <t>30-50</t>
  </si>
  <si>
    <t>50-100</t>
  </si>
  <si>
    <t>100-250</t>
  </si>
  <si>
    <t>250-500</t>
  </si>
  <si>
    <t>Over 500</t>
  </si>
  <si>
    <t>b) What types of rooms are offered?</t>
  </si>
  <si>
    <t>Single</t>
  </si>
  <si>
    <t xml:space="preserve">Double </t>
  </si>
  <si>
    <t>Triple</t>
  </si>
  <si>
    <t>Suite</t>
  </si>
  <si>
    <t>Self-Catering Apartment</t>
  </si>
  <si>
    <t xml:space="preserve">    Others (Please give details):</t>
  </si>
  <si>
    <t>c) What in-room facilities are available?  Tick all that apply.</t>
  </si>
  <si>
    <t>Separate Bathroom</t>
  </si>
  <si>
    <t>Bath Tub</t>
  </si>
  <si>
    <t>Shower</t>
  </si>
  <si>
    <t>Toilet</t>
  </si>
  <si>
    <t>Fridge / Mini-Bar</t>
  </si>
  <si>
    <t>Sink</t>
  </si>
  <si>
    <t>Telephone</t>
  </si>
  <si>
    <t>Air Conditioning</t>
  </si>
  <si>
    <t>Heating</t>
  </si>
  <si>
    <t>Safety Box</t>
  </si>
  <si>
    <t>Furniture (chair, desk, etc)</t>
  </si>
  <si>
    <t>TV</t>
  </si>
  <si>
    <t>4) RESTAURANT DETAILS</t>
  </si>
  <si>
    <t>a) How many restaurants are in the hotel?</t>
  </si>
  <si>
    <t>More than 3</t>
  </si>
  <si>
    <t>b) What are the opening hours of the restaurant(s)?</t>
  </si>
  <si>
    <t xml:space="preserve">    Breakfast</t>
  </si>
  <si>
    <t>From:</t>
  </si>
  <si>
    <t>To:</t>
  </si>
  <si>
    <t xml:space="preserve">    Lunch</t>
  </si>
  <si>
    <t xml:space="preserve">    Dinner</t>
  </si>
  <si>
    <t>4) RESTAURANT DETAILS (contd.)</t>
  </si>
  <si>
    <t>c) What types of food are available?* Tick all that apply.</t>
  </si>
  <si>
    <t>Local Specialities</t>
  </si>
  <si>
    <t>Vegetarian Food</t>
  </si>
  <si>
    <t>Snacks</t>
  </si>
  <si>
    <t>European Food</t>
  </si>
  <si>
    <t>Healthy/Low Fat Food</t>
  </si>
  <si>
    <t>Drinks</t>
  </si>
  <si>
    <t>Oriental Food</t>
  </si>
  <si>
    <t>Pasta/Rice</t>
  </si>
  <si>
    <t>5) PLAYER INFORMATION</t>
  </si>
  <si>
    <t>a) What is the rate for Qualifying players (in US Dollars)?</t>
  </si>
  <si>
    <t>Single:</t>
  </si>
  <si>
    <t>Double:</t>
  </si>
  <si>
    <t>Triple:</t>
  </si>
  <si>
    <t>b) What is the rate for accompanying persons (in US Dollars)?</t>
  </si>
  <si>
    <t>c) Are meals included in the rate?</t>
  </si>
  <si>
    <t>d) If Yes, which meal(s)?</t>
  </si>
  <si>
    <t>Breakfast</t>
  </si>
  <si>
    <t>Lunch</t>
  </si>
  <si>
    <t>Dinner</t>
  </si>
  <si>
    <t>e) Give name of airport closest to the hotel?</t>
  </si>
  <si>
    <t xml:space="preserve">     Nearest Major Airport:</t>
  </si>
  <si>
    <t xml:space="preserve">     Nearest Local Airport:</t>
  </si>
  <si>
    <t>f) Will the players be met at the airport on arrival?</t>
  </si>
  <si>
    <t>Yes, MD players only</t>
  </si>
  <si>
    <t>Yes, MD &amp; QD players</t>
  </si>
  <si>
    <t>g) How accessible is the Hotel from the Airport? Please state in time and cost of journey in US Dollars.</t>
  </si>
  <si>
    <t>By Taxi</t>
  </si>
  <si>
    <t>minutes</t>
  </si>
  <si>
    <t>USD</t>
  </si>
  <si>
    <t>By Bus</t>
  </si>
  <si>
    <t>By Train</t>
  </si>
  <si>
    <t>h) How accessible is the Hotel from the Train Station?  State in time and cost of journey in US Dollars.</t>
  </si>
  <si>
    <t xml:space="preserve">i) Will there be a shuttle bus service from Hotel to Tournament Site?** </t>
  </si>
  <si>
    <t>j) How often will it run?</t>
  </si>
  <si>
    <t>Once a day</t>
  </si>
  <si>
    <t>2-4 times a day</t>
  </si>
  <si>
    <t>5-10 times a day</t>
  </si>
  <si>
    <t>Whenever required</t>
  </si>
  <si>
    <t>CONTACT PERSON</t>
  </si>
  <si>
    <t>Name:</t>
  </si>
  <si>
    <t>Organisation:</t>
  </si>
  <si>
    <t xml:space="preserve">Mobile/Cell: </t>
  </si>
  <si>
    <t>*Please include a copy of the menu if available</t>
  </si>
  <si>
    <t>**Free transportation from the official hotel to the tournament site MUST be provided for players on a regular basis.</t>
  </si>
  <si>
    <t>$15,000</t>
  </si>
  <si>
    <t>$25,000</t>
  </si>
  <si>
    <t>COURT SIZE CERTIFICATE (metre)</t>
  </si>
  <si>
    <t>ITF World Tennis Tour</t>
  </si>
  <si>
    <t>Week of</t>
  </si>
  <si>
    <t>City, Country</t>
  </si>
  <si>
    <t>Tournament Key</t>
  </si>
  <si>
    <t>ITF Supervisor</t>
  </si>
  <si>
    <t>Venue</t>
  </si>
  <si>
    <t>Court No.</t>
  </si>
  <si>
    <t>All measurements in metre</t>
  </si>
  <si>
    <t>CU</t>
  </si>
  <si>
    <t>Name of Signatory &amp; Position at the National Association</t>
  </si>
  <si>
    <t>Wheelchair Tour</t>
  </si>
  <si>
    <t>Beach Tennis Tour</t>
  </si>
  <si>
    <t>Seniors Circuit</t>
  </si>
  <si>
    <r>
      <t xml:space="preserve">Maximum tournament prize money/category per signatory </t>
    </r>
    <r>
      <rPr>
        <sz val="10"/>
        <rFont val="MetaBook-Roman"/>
        <family val="2"/>
      </rPr>
      <t>(if applicable)</t>
    </r>
  </si>
  <si>
    <t>Mens</t>
  </si>
  <si>
    <t>Juniors</t>
  </si>
  <si>
    <t>Womens</t>
  </si>
  <si>
    <t>Tournaments may need to ensure (in particular at indoor events) that all players, support team personnel, tournament staff, and officials are screened before entering the site. Who will have responsibility and oversight for this:
Box 1: National Association
Box 2: Tournament Organiser
Box 3: National Association and Tournament Organiser</t>
  </si>
  <si>
    <r>
      <t xml:space="preserve">The APPLICANT is responsible for managing all areas of safety and security at the tournament. This includes designing and implementing an Event Security Plan to mitigate security risk and ensure a safe and secure environment at the tournament. 
ITF Security Guidelines are available to the APPLICANT via the various Tours’ websites and should be referred to. Details and information contained in the Security Guidelines do not overrule local law, regulation and best practice as those laws, regulations and practices relate to tournament security.
</t>
    </r>
    <r>
      <rPr>
        <b/>
        <i/>
        <u/>
        <sz val="10"/>
        <color indexed="10"/>
        <rFont val="Arial"/>
        <family val="2"/>
      </rPr>
      <t>Please sign</t>
    </r>
    <r>
      <rPr>
        <i/>
        <sz val="10"/>
        <color indexed="10"/>
        <rFont val="Arial"/>
        <family val="2"/>
      </rPr>
      <t xml:space="preserve"> to acknowledge your responsibility for managing all areas of safety and security at the tournament; and, where specifically requested by the ITF, to submit security documentation applicable to tournament security.</t>
    </r>
  </si>
  <si>
    <t>$40,000</t>
  </si>
  <si>
    <t>$60,000</t>
  </si>
  <si>
    <t>$80,000</t>
  </si>
  <si>
    <t>$100,000</t>
  </si>
  <si>
    <t>Real Federacion Espanola de Tenis
Gran Via de Carles III, 124
_x0002_Barcelona_x0002_08034_x0002_Spain</t>
  </si>
  <si>
    <t>Mens ITF World Tennis Tour</t>
  </si>
  <si>
    <r>
      <t xml:space="preserve">M15 ($15,000) / M25 ($25,000) ITF WORLD TENNIS TOUR TOURNAMENTS - 
</t>
    </r>
    <r>
      <rPr>
        <b/>
        <sz val="12"/>
        <color indexed="10"/>
        <rFont val="Arial"/>
        <family val="2"/>
      </rPr>
      <t>twelve (12) weeks</t>
    </r>
    <r>
      <rPr>
        <b/>
        <sz val="12"/>
        <rFont val="Arial"/>
        <family val="2"/>
      </rPr>
      <t xml:space="preserve"> prior to the tournament start date</t>
    </r>
  </si>
  <si>
    <t>W/M15 and W/M25 ITF World Tennis Tour Tournaments</t>
  </si>
  <si>
    <t xml:space="preserve">Hospitality is defined as accommodation in a twin room with other players and breakfast provided for all Main Draw singles and Doubles players.
Rooms are to be made available to each singles player for a minimum of three (3) nights and a maximum of seven (7) nights. Accommodation must be available one (1) day before the commencement of the Main Draw, although a player has
the option to request accommodation to start on the day the Main Draw commences. Accommodation continues through to include the night they are eliminated or until their three (3) nights minimum has been provided, whichever is
later. 
Successful Qualifiers must be afforded the same number of nights and sameaccommodations as Main Draw players. Nights spent in accommodation during Qualifying shall count towards the minimum number of nights to which Main Draw
players are entitled.
Rooms for doubles players must be available beginning the day of the Sign-In for a minimum of two (2) nights. Accommodation continues through to include the night of the player’s last match or until the two (2) nights minimum has been provided.Hospitality must be of the same standard for singles and doubles players.
Main draw players (singles and doubles players, includes partner) who have withdrawn on-site for medical reasons and who are examined by the on-site Tournament Doctor/Sports Physiotherapist shall receive hospitality through the
night of the examination.
Players 17 years of age and under may only share a room with another junior aged player. If there are no shared rooms then a private room must be provided to the
junior player.  </t>
  </si>
  <si>
    <t>Hospitality is defined as one individual complimentary room and breakfast for the use of each player accepted into the singles Main Draw and/or Doubles (single or double occupancy, to be decided by the Tournament). Rooms are to be available to each singles player for a minimum of four (4) nights. Accommodation must be available one (1) day before the commencement of the Main Draw, although a
player has the option to request accommodation to start on the day the Main Draw commences. Accommodation continues through to include the night that she plays her last match or until her four (4) night minimum has been provided, whichever is later. Hospitality must be of the same standard for singles and
doubles players.
Rooms for doubles players must be available beginning the day of the Sign-In for a minimum of two (2) nights. Accommodation continues through to include the night of the player’s last match or until the two (2) nights minimum has been provided.
Successful Qualifiers must be afforded the same accommodations as Main Draw players. Nights spent in accommodation during Qualifying shall count towards the minimum number of nights to which Main Draw players are entitled.
Main draw players (singles and doubles players, includes partner) who have withdrawn on-site for medical reasons and who are examined by the on-site Tournament Doctor/Sports Physiotherapist shall receive hospitality through the night of the examination.
Players 17 years of age and under may only share a room with another junior aged player. If there are no shared rooms then a private room must be provided to the junior player. Any breach of this regulation shall be dealt with in accordance withthe ITF Welfare Policy.</t>
  </si>
  <si>
    <t>Tournaments may need to ensure all required COVID-19 Protocols are met. Who will have responsibility and oversight for this:</t>
  </si>
  <si>
    <t>2024 ITF WORLD TENNIS TOUR : MEN'S</t>
  </si>
  <si>
    <t>2024 ITF WORLD TENNIS TOUR : Women's</t>
  </si>
  <si>
    <t xml:space="preserve">2024 ITF WORLD TENNIS TOUR </t>
  </si>
  <si>
    <t>2024 TOURNAMENT APPLICATION</t>
  </si>
  <si>
    <t>2024 v1</t>
  </si>
  <si>
    <r>
      <t xml:space="preserve">Any sanctioning National Association and the Tournament Organiser where separate (jointly the “Applicant”) awarded a one (1) year sanction on the Men’s ITF World Tennis Tour Calendar shall be subject to, and shall be bound by and comply with the ITF World Tennis Tour Regulations, the ITF Guide to Recommended Health Care Standards </t>
    </r>
    <r>
      <rPr>
        <sz val="11"/>
        <color rgb="FFFF0000"/>
        <rFont val="Arial"/>
        <family val="2"/>
      </rPr>
      <t>and the ITF Return to International Tennis Protocols</t>
    </r>
    <r>
      <rPr>
        <sz val="11"/>
        <rFont val="Arial"/>
        <family val="2"/>
      </rPr>
      <t>, each of which may be amended from time to time.  Applicants are advised that the documents entitled “2024 Organisational Requirements” and “Guide to Recommended Health Care Standards for Tennis” are essential reading prior to completion and submission of this Application.
The Applicant (defined as the sanctioning National Association and where applicable any third party agent (Tournament Organiser))  hereby applies for a sanction on the basis of the information contained in the above mentioned documents and the information and Terms and Conditions contained herein.  If the Application is accepted by the ITF World Tennis Tour Committee (the “Committee”) it shall constitute a binding and enforceable agreement between the ITF and the Applicant.
ITF will issue detailed invoices to the Applicant outlining any sums due (i.e. sanction fee, player fines etc), which must be settled by the deadline stated.</t>
    </r>
  </si>
  <si>
    <t>START DATE (MONDAY)</t>
  </si>
  <si>
    <t>*  Please refer to the 2024 ITF World Tennis Tour regulations, 2024 Organisational Requirements, ITF Guide to Recommended Health Care Standards document for requirements, explanation and full details
**  Please indicate whether the tournament will be a combined event with ITF World Tennis Tour Women's tournament (application forms must be sent separately) or ATP/WTA Tour.</t>
  </si>
  <si>
    <t>All tournaments SHOULD be held on ONE SITE ONLY.  In exceptional circumstances, the tournament may apply to be held on two sites, subject to approval.  This includes having practice courts located at a different site from match courts.  Refer to the 2024 Organisational Requirements for additional requirements of a second tournament site which MUST be adhered to. Please send photos of the courts and facility of the second site.</t>
  </si>
  <si>
    <t>All 2024 Organisational Requirements are complied with?</t>
  </si>
  <si>
    <t>All tournaments SHOULD be held on ONE SITE ONLY.  In exceptional circumstances, the tournament may apply to be held on two sites, subject to approval.  This includes having practice courts located at a different site from match courts.  Refer to the 2024 Organisational Requirements for additional requirements of a second tournament site which MUST be adhered to.  Please send pictures of courts of the second site.</t>
  </si>
  <si>
    <t>8) All 2024 Organisational Requirements will be complied with.</t>
  </si>
  <si>
    <t>If any tournament does not comply with any of the 2024 Organisational Requirements or if "No" is selected above, please provide us with further information below:</t>
  </si>
  <si>
    <t>Any sanctioning National Association and the Tournament Organiser where separate (jointly the “Applicant”) awarded a one (1) year sanction on the Women’s ITF World Tennis Tour Calendar shall be subject to, and shall be bound by and comply with the ITF World Tennis Tour Regulations, the ITF Guide to Recommended Health Care Standards, and the ITF Return to International Tennis Protocols each of which may be amended from time to time.  Applicants are advised that the documents entitled “2024 Organisational Requirements” and “Guide to Recommended Health Care Standards for Tennis” are essential reading prior to completion and submission of this Application.
The Applicant (defined as the sanctioning National Association and where applicable any third party agent (Tournament Organiser))  hereby applies for a sanction on the basis of the information contained in the above mentioned documents and the information and Terms and Conditions contained herein.  If the Application is accepted by the ITF World Tennis Tour Committee (the “Committee”) it shall constitute a binding and enforceable agreement between the ITF and the Applicant.
ITF will issue detailed invoices to the Applicant outlining any sums due (i.e. sanction fee, player fines etc), which must be settled by the deadline stated.</t>
  </si>
  <si>
    <t>*  Please refer to the 2024 ITF World Tennis Tour Regulations, 2024 Organisational Requirements, ITF Guide to Recommended Health Care Standards document for requirements, explanation and full details
**  Please indicate whether the tournament will be a combined event with ITF World Tennis Tour Women's tournament (application forms must be sent separately) or ATP/WTA Tour.</t>
  </si>
  <si>
    <r>
      <t xml:space="preserve">W15 ($15,000) / W35 ($25,000) ITF WORLD TENNIS TOUR TOURNAMENTS - 
 </t>
    </r>
    <r>
      <rPr>
        <b/>
        <sz val="11"/>
        <color indexed="10"/>
        <rFont val="Arial"/>
        <family val="2"/>
      </rPr>
      <t>twelve (12) weeks</t>
    </r>
    <r>
      <rPr>
        <b/>
        <sz val="11"/>
        <rFont val="Arial"/>
        <family val="2"/>
      </rPr>
      <t xml:space="preserve"> prior to the tournament start date</t>
    </r>
  </si>
  <si>
    <r>
      <t xml:space="preserve">W50 ($40,000) / W75 ($60,000) /  W100 ($100,000) ITF WORLD TENNIS TOUR TOURNAMENTS - 
</t>
    </r>
    <r>
      <rPr>
        <b/>
        <sz val="11"/>
        <color indexed="10"/>
        <rFont val="Arial"/>
        <family val="2"/>
      </rPr>
      <t>sixteen (16) weeks</t>
    </r>
    <r>
      <rPr>
        <b/>
        <sz val="11"/>
        <rFont val="Arial"/>
        <family val="2"/>
      </rPr>
      <t xml:space="preserve"> prior to the tournament start date</t>
    </r>
  </si>
  <si>
    <t>CATEGORY</t>
  </si>
  <si>
    <t>W35</t>
  </si>
  <si>
    <t>W75</t>
  </si>
  <si>
    <t>W50</t>
  </si>
  <si>
    <t>W50 - W75 tournaments offering hospitality (+H) and all W100s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</si>
</sst>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_(&quot;$&quot;* \(#,##0\);_(&quot;$&quot;* &quot;-&quot;_);_(@_)"/>
    <numFmt numFmtId="165" formatCode="ddd\ dd\ mmm"/>
    <numFmt numFmtId="166" formatCode="[$$-409]#,##0.00"/>
    <numFmt numFmtId="167" formatCode="[$$-409]#,##0"/>
    <numFmt numFmtId="168" formatCode="dddd\ dd\ mmm"/>
    <numFmt numFmtId="169" formatCode="[$-809]dd\ mmmm\ yyyy;@"/>
    <numFmt numFmtId="170" formatCode="[$-809]d\ mmmm\ yyyy;@"/>
    <numFmt numFmtId="171" formatCode="dd\ mmm\ yyyy"/>
    <numFmt numFmtId="172" formatCode="_-&quot;$&quot;* #,##0.00_-;\-&quot;$&quot;* #,##0.00_-;_-&quot;$&quot;* &quot;-&quot;??_-;_-@_-"/>
  </numFmts>
  <fonts count="95">
    <font>
      <sz val="10"/>
      <name val="Arial"/>
    </font>
    <font>
      <b/>
      <sz val="14"/>
      <name val="Arial"/>
      <family val="2"/>
    </font>
    <font>
      <b/>
      <sz val="20"/>
      <name val="Arial"/>
      <family val="2"/>
    </font>
    <font>
      <b/>
      <i/>
      <sz val="7"/>
      <name val="Arial"/>
      <family val="2"/>
    </font>
    <font>
      <b/>
      <sz val="8"/>
      <color indexed="8"/>
      <name val="Arial"/>
      <family val="2"/>
    </font>
    <font>
      <b/>
      <i/>
      <sz val="8"/>
      <color indexed="8"/>
      <name val="Arial"/>
      <family val="2"/>
    </font>
    <font>
      <b/>
      <sz val="12"/>
      <color indexed="8"/>
      <name val="Arial"/>
      <family val="2"/>
    </font>
    <font>
      <sz val="12"/>
      <color indexed="8"/>
      <name val="Arial"/>
      <family val="2"/>
    </font>
    <font>
      <sz val="12"/>
      <name val="Arial"/>
      <family val="2"/>
    </font>
    <font>
      <sz val="7"/>
      <color indexed="8"/>
      <name val="Arial"/>
      <family val="2"/>
    </font>
    <font>
      <sz val="10"/>
      <name val="Arial"/>
      <family val="2"/>
    </font>
    <font>
      <sz val="10"/>
      <color indexed="8"/>
      <name val="Arial"/>
      <family val="2"/>
    </font>
    <font>
      <sz val="7"/>
      <name val="Arial"/>
      <family val="2"/>
    </font>
    <font>
      <b/>
      <sz val="8"/>
      <name val="Arial"/>
      <family val="2"/>
    </font>
    <font>
      <sz val="8"/>
      <name val="Arial"/>
      <family val="2"/>
    </font>
    <font>
      <b/>
      <sz val="10"/>
      <color indexed="8"/>
      <name val="Arial"/>
      <family val="2"/>
    </font>
    <font>
      <b/>
      <sz val="7"/>
      <color indexed="10"/>
      <name val="Arial"/>
      <family val="2"/>
    </font>
    <font>
      <sz val="10"/>
      <color indexed="8"/>
      <name val="MS Sans Serif"/>
      <family val="2"/>
    </font>
    <font>
      <b/>
      <sz val="10"/>
      <name val="Arial"/>
      <family val="2"/>
    </font>
    <font>
      <sz val="6"/>
      <name val="Arial"/>
      <family val="2"/>
    </font>
    <font>
      <sz val="9"/>
      <name val="Arial"/>
      <family val="2"/>
    </font>
    <font>
      <b/>
      <sz val="16"/>
      <name val="Arial"/>
      <family val="2"/>
    </font>
    <font>
      <b/>
      <sz val="12"/>
      <name val="Arial"/>
      <family val="2"/>
    </font>
    <font>
      <sz val="11"/>
      <name val="Arial"/>
      <family val="2"/>
    </font>
    <font>
      <b/>
      <u/>
      <sz val="12"/>
      <name val="Arial"/>
      <family val="2"/>
    </font>
    <font>
      <b/>
      <i/>
      <sz val="12"/>
      <name val="Arial"/>
      <family val="2"/>
    </font>
    <font>
      <b/>
      <i/>
      <sz val="12"/>
      <color indexed="8"/>
      <name val="Arial"/>
      <family val="2"/>
    </font>
    <font>
      <b/>
      <sz val="8"/>
      <color indexed="55"/>
      <name val="Arial"/>
      <family val="2"/>
    </font>
    <font>
      <b/>
      <sz val="9"/>
      <name val="Arial"/>
      <family val="2"/>
    </font>
    <font>
      <b/>
      <sz val="11"/>
      <name val="Arial"/>
      <family val="2"/>
    </font>
    <font>
      <b/>
      <sz val="7"/>
      <name val="Arial"/>
      <family val="2"/>
    </font>
    <font>
      <b/>
      <sz val="12"/>
      <color indexed="22"/>
      <name val="Arial"/>
      <family val="2"/>
    </font>
    <font>
      <b/>
      <sz val="10"/>
      <color indexed="22"/>
      <name val="Arial"/>
      <family val="2"/>
    </font>
    <font>
      <sz val="7.5"/>
      <name val="Arial"/>
      <family val="2"/>
    </font>
    <font>
      <b/>
      <sz val="9"/>
      <color indexed="8"/>
      <name val="Arial"/>
      <family val="2"/>
    </font>
    <font>
      <sz val="10"/>
      <color indexed="22"/>
      <name val="Arial"/>
      <family val="2"/>
    </font>
    <font>
      <sz val="10"/>
      <color indexed="55"/>
      <name val="Arial"/>
      <family val="2"/>
    </font>
    <font>
      <sz val="9"/>
      <color indexed="55"/>
      <name val="Arial"/>
      <family val="2"/>
    </font>
    <font>
      <sz val="10"/>
      <name val="Arial"/>
      <family val="2"/>
    </font>
    <font>
      <sz val="10"/>
      <name val="MS Sans Serif"/>
      <family val="2"/>
    </font>
    <font>
      <u/>
      <sz val="12"/>
      <name val="Arial"/>
      <family val="2"/>
    </font>
    <font>
      <sz val="12"/>
      <color indexed="55"/>
      <name val="Arial"/>
      <family val="2"/>
    </font>
    <font>
      <sz val="11"/>
      <color indexed="9"/>
      <name val="Arial"/>
      <family val="2"/>
    </font>
    <font>
      <b/>
      <sz val="11"/>
      <color indexed="10"/>
      <name val="Arial"/>
      <family val="2"/>
    </font>
    <font>
      <b/>
      <sz val="17"/>
      <color indexed="10"/>
      <name val="Arial"/>
      <family val="2"/>
    </font>
    <font>
      <b/>
      <u/>
      <sz val="17"/>
      <color indexed="10"/>
      <name val="Arial"/>
      <family val="2"/>
    </font>
    <font>
      <b/>
      <sz val="12"/>
      <color indexed="10"/>
      <name val="Arial"/>
      <family val="2"/>
    </font>
    <font>
      <sz val="9"/>
      <color indexed="8"/>
      <name val="Arial"/>
      <family val="2"/>
    </font>
    <font>
      <b/>
      <sz val="5.5"/>
      <color indexed="10"/>
      <name val="Arial"/>
      <family val="2"/>
    </font>
    <font>
      <sz val="8"/>
      <color indexed="8"/>
      <name val="Arial"/>
      <family val="2"/>
    </font>
    <font>
      <i/>
      <sz val="10"/>
      <color indexed="10"/>
      <name val="Arial"/>
      <family val="2"/>
    </font>
    <font>
      <b/>
      <i/>
      <u/>
      <sz val="10"/>
      <color indexed="10"/>
      <name val="Arial"/>
      <family val="2"/>
    </font>
    <font>
      <b/>
      <sz val="8"/>
      <color theme="0" tint="-0.499984740745262"/>
      <name val="Arial"/>
      <family val="2"/>
    </font>
    <font>
      <sz val="10"/>
      <color rgb="FFFF0000"/>
      <name val="Arial"/>
      <family val="2"/>
    </font>
    <font>
      <b/>
      <sz val="8"/>
      <color rgb="FFFF0000"/>
      <name val="Arial"/>
      <family val="2"/>
    </font>
    <font>
      <i/>
      <sz val="10"/>
      <color rgb="FFFF0000"/>
      <name val="Arial"/>
      <family val="2"/>
    </font>
    <font>
      <b/>
      <i/>
      <sz val="12"/>
      <color rgb="FFFF0000"/>
      <name val="Arial"/>
      <family val="2"/>
    </font>
    <font>
      <b/>
      <i/>
      <sz val="10"/>
      <color rgb="FFFF0000"/>
      <name val="Arial"/>
      <family val="2"/>
    </font>
    <font>
      <sz val="7"/>
      <color theme="0" tint="-0.14999847407452621"/>
      <name val="Arial"/>
      <family val="2"/>
    </font>
    <font>
      <sz val="8.5"/>
      <name val="Arial"/>
      <family val="2"/>
    </font>
    <font>
      <b/>
      <sz val="6"/>
      <name val="Arial"/>
      <family val="2"/>
    </font>
    <font>
      <sz val="6"/>
      <color indexed="8"/>
      <name val="Arial"/>
      <family val="2"/>
    </font>
    <font>
      <u/>
      <sz val="10"/>
      <color theme="10"/>
      <name val="Arial"/>
      <family val="2"/>
    </font>
    <font>
      <u/>
      <sz val="8"/>
      <color theme="10"/>
      <name val="Arial"/>
      <family val="2"/>
    </font>
    <font>
      <sz val="11"/>
      <color theme="1"/>
      <name val="Calibri"/>
      <family val="2"/>
    </font>
    <font>
      <sz val="9"/>
      <color theme="1"/>
      <name val="Calibri"/>
      <family val="2"/>
    </font>
    <font>
      <sz val="8"/>
      <color theme="0" tint="-0.499984740745262"/>
      <name val="Arial"/>
      <family val="2"/>
    </font>
    <font>
      <b/>
      <sz val="7"/>
      <color rgb="FFFF0000"/>
      <name val="Arial"/>
      <family val="2"/>
    </font>
    <font>
      <sz val="6.5"/>
      <name val="Arial"/>
      <family val="2"/>
    </font>
    <font>
      <sz val="8.5"/>
      <color indexed="8"/>
      <name val="Arial"/>
      <family val="2"/>
    </font>
    <font>
      <sz val="20"/>
      <name val="Arial"/>
      <family val="2"/>
    </font>
    <font>
      <b/>
      <sz val="14"/>
      <color indexed="8"/>
      <name val="Arial"/>
      <family val="2"/>
    </font>
    <font>
      <b/>
      <i/>
      <sz val="10"/>
      <name val="Arial"/>
      <family val="2"/>
    </font>
    <font>
      <sz val="10"/>
      <color indexed="9"/>
      <name val="Arial"/>
      <family val="2"/>
    </font>
    <font>
      <b/>
      <sz val="7"/>
      <color indexed="8"/>
      <name val="Arial"/>
      <family val="2"/>
    </font>
    <font>
      <sz val="7"/>
      <color indexed="9"/>
      <name val="Arial"/>
      <family val="2"/>
    </font>
    <font>
      <i/>
      <sz val="10"/>
      <color indexed="8"/>
      <name val="Arial"/>
      <family val="2"/>
    </font>
    <font>
      <i/>
      <sz val="10"/>
      <name val="Arial"/>
      <family val="2"/>
    </font>
    <font>
      <i/>
      <sz val="6"/>
      <color indexed="8"/>
      <name val="Arial"/>
      <family val="2"/>
    </font>
    <font>
      <b/>
      <i/>
      <sz val="9"/>
      <name val="Arial"/>
      <family val="2"/>
    </font>
    <font>
      <b/>
      <sz val="10"/>
      <name val="MetaBook-Roman"/>
      <family val="2"/>
    </font>
    <font>
      <sz val="10"/>
      <name val="MetaBook-Roman"/>
      <family val="2"/>
    </font>
    <font>
      <b/>
      <sz val="6.5"/>
      <name val="Arial"/>
      <family val="2"/>
    </font>
    <font>
      <sz val="11"/>
      <color rgb="FFFF0000"/>
      <name val="Arial"/>
      <family val="2"/>
    </font>
    <font>
      <b/>
      <sz val="10"/>
      <name val="Calibri"/>
      <family val="2"/>
      <scheme val="minor"/>
    </font>
    <font>
      <b/>
      <sz val="10"/>
      <color rgb="FFFF0000"/>
      <name val="Arial"/>
      <family val="2"/>
    </font>
    <font>
      <b/>
      <sz val="12"/>
      <name val="Calibri"/>
      <family val="2"/>
      <scheme val="minor"/>
    </font>
    <font>
      <b/>
      <sz val="8"/>
      <name val="Calibri"/>
      <family val="2"/>
      <scheme val="minor"/>
    </font>
    <font>
      <sz val="14"/>
      <color rgb="FF000000"/>
      <name val="Times New Roman"/>
      <family val="1"/>
    </font>
    <font>
      <sz val="10"/>
      <color theme="1"/>
      <name val="Calibri"/>
      <family val="2"/>
      <scheme val="minor"/>
    </font>
    <font>
      <b/>
      <sz val="10"/>
      <color theme="1"/>
      <name val="Calibri"/>
      <family val="2"/>
      <scheme val="minor"/>
    </font>
    <font>
      <u/>
      <sz val="10"/>
      <color theme="10"/>
      <name val="Calibri"/>
      <family val="2"/>
      <scheme val="minor"/>
    </font>
    <font>
      <sz val="8"/>
      <color rgb="FF000000"/>
      <name val="Tahoma"/>
      <family val="2"/>
    </font>
    <font>
      <b/>
      <sz val="8"/>
      <color theme="1"/>
      <name val="Arial"/>
      <family val="2"/>
    </font>
    <font>
      <b/>
      <i/>
      <sz val="8"/>
      <color theme="1"/>
      <name val="Arial"/>
      <family val="2"/>
    </font>
  </fonts>
  <fills count="18">
    <fill>
      <patternFill patternType="none"/>
    </fill>
    <fill>
      <patternFill patternType="gray125"/>
    </fill>
    <fill>
      <patternFill patternType="solid">
        <fgColor indexed="22"/>
        <bgColor indexed="64"/>
      </patternFill>
    </fill>
    <fill>
      <patternFill patternType="gray0625"/>
    </fill>
    <fill>
      <patternFill patternType="solid">
        <fgColor indexed="43"/>
        <bgColor indexed="64"/>
      </patternFill>
    </fill>
    <fill>
      <patternFill patternType="lightUp">
        <bgColor indexed="47"/>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lightUp">
        <bgColor theme="0" tint="-4.9989318521683403E-2"/>
      </patternFill>
    </fill>
    <fill>
      <patternFill patternType="gray0625">
        <bgColor rgb="FFFFFF99"/>
      </patternFill>
    </fill>
    <fill>
      <patternFill patternType="solid">
        <fgColor theme="4" tint="0.79998168889431442"/>
        <bgColor theme="4" tint="0.79998168889431442"/>
      </patternFill>
    </fill>
    <fill>
      <patternFill patternType="solid">
        <fgColor theme="8" tint="0.59999389629810485"/>
        <bgColor indexed="64"/>
      </patternFill>
    </fill>
    <fill>
      <patternFill patternType="gray0625">
        <bgColor theme="5" tint="0.59999389629810485"/>
      </patternFill>
    </fill>
    <fill>
      <patternFill patternType="solid">
        <fgColor indexed="9"/>
        <bgColor indexed="64"/>
      </patternFill>
    </fill>
    <fill>
      <patternFill patternType="solid">
        <fgColor theme="5" tint="0.59999389629810485"/>
        <bgColor indexed="64"/>
      </patternFill>
    </fill>
    <fill>
      <patternFill patternType="solid">
        <fgColor rgb="FFFFFF66"/>
        <bgColor indexed="64"/>
      </patternFill>
    </fill>
  </fills>
  <borders count="10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medium">
        <color indexed="64"/>
      </right>
      <top style="medium">
        <color indexed="64"/>
      </top>
      <bottom style="thin">
        <color indexed="64"/>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style="thick">
        <color auto="1"/>
      </right>
      <top style="thick">
        <color auto="1"/>
      </top>
      <bottom/>
      <diagonal/>
    </border>
    <border>
      <left/>
      <right style="thick">
        <color auto="1"/>
      </right>
      <top/>
      <bottom/>
      <diagonal/>
    </border>
    <border>
      <left style="thick">
        <color indexed="8"/>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style="thick">
        <color indexed="8"/>
      </right>
      <top style="thick">
        <color indexed="8"/>
      </top>
      <bottom/>
      <diagonal/>
    </border>
    <border>
      <left style="thin">
        <color auto="1"/>
      </left>
      <right/>
      <top/>
      <bottom style="thick">
        <color auto="1"/>
      </bottom>
      <diagonal/>
    </border>
    <border>
      <left style="thick">
        <color indexed="8"/>
      </left>
      <right style="thick">
        <color indexed="8"/>
      </right>
      <top/>
      <bottom style="thick">
        <color auto="1"/>
      </bottom>
      <diagonal/>
    </border>
    <border>
      <left/>
      <right/>
      <top/>
      <bottom style="thick">
        <color auto="1"/>
      </bottom>
      <diagonal/>
    </border>
    <border>
      <left/>
      <right style="thick">
        <color indexed="8"/>
      </right>
      <top/>
      <bottom style="thick">
        <color auto="1"/>
      </bottom>
      <diagonal/>
    </border>
    <border>
      <left/>
      <right style="thick">
        <color indexed="8"/>
      </right>
      <top/>
      <bottom/>
      <diagonal/>
    </border>
    <border>
      <left style="thick">
        <color indexed="8"/>
      </left>
      <right style="thick">
        <color indexed="8"/>
      </right>
      <top/>
      <bottom style="thick">
        <color indexed="8"/>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17" fillId="0" borderId="0"/>
    <xf numFmtId="3" fontId="14" fillId="0" borderId="0"/>
    <xf numFmtId="164" fontId="10" fillId="0" borderId="0" applyFont="0" applyFill="0" applyBorder="0" applyAlignment="0" applyProtection="0"/>
    <xf numFmtId="164" fontId="10" fillId="0" borderId="0" applyFont="0" applyFill="0" applyBorder="0" applyAlignment="0" applyProtection="0"/>
    <xf numFmtId="0" fontId="62" fillId="0" borderId="0" applyNumberFormat="0" applyFill="0" applyBorder="0" applyAlignment="0" applyProtection="0"/>
    <xf numFmtId="0" fontId="10" fillId="0" borderId="0"/>
    <xf numFmtId="0" fontId="10" fillId="0" borderId="0"/>
    <xf numFmtId="172" fontId="10" fillId="0" borderId="0" applyFont="0" applyFill="0" applyBorder="0" applyAlignment="0" applyProtection="0"/>
  </cellStyleXfs>
  <cellXfs count="927">
    <xf numFmtId="0" fontId="0" fillId="0" borderId="0" xfId="0"/>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0" fillId="0" borderId="0" xfId="0" applyNumberFormat="1" applyAlignment="1">
      <alignment horizontal="left" vertical="center"/>
    </xf>
    <xf numFmtId="0" fontId="3" fillId="0" borderId="0" xfId="0" applyFont="1"/>
    <xf numFmtId="49" fontId="4" fillId="0" borderId="0" xfId="0" applyNumberFormat="1" applyFont="1" applyAlignment="1">
      <alignment horizontal="left" vertical="center"/>
    </xf>
    <xf numFmtId="49" fontId="5" fillId="0" borderId="0" xfId="0" applyNumberFormat="1" applyFont="1" applyAlignment="1">
      <alignment horizontal="right"/>
    </xf>
    <xf numFmtId="49" fontId="0" fillId="0" borderId="0" xfId="0" applyNumberFormat="1" applyAlignment="1">
      <alignment horizontal="left"/>
    </xf>
    <xf numFmtId="49" fontId="31" fillId="0" borderId="0" xfId="0" applyNumberFormat="1" applyFont="1" applyAlignment="1">
      <alignment horizontal="left" vertical="top"/>
    </xf>
    <xf numFmtId="49" fontId="32" fillId="0" borderId="0" xfId="0" applyNumberFormat="1" applyFont="1" applyAlignment="1">
      <alignment horizontal="left" vertical="top"/>
    </xf>
    <xf numFmtId="49" fontId="10" fillId="0" borderId="0" xfId="0" applyNumberFormat="1" applyFont="1" applyAlignment="1">
      <alignment horizontal="left" vertical="center"/>
    </xf>
    <xf numFmtId="0" fontId="3" fillId="0" borderId="1" xfId="0" applyFont="1" applyBorder="1"/>
    <xf numFmtId="49" fontId="4" fillId="0" borderId="2" xfId="0" applyNumberFormat="1" applyFont="1" applyBorder="1" applyAlignment="1">
      <alignment horizontal="left" vertical="center"/>
    </xf>
    <xf numFmtId="49" fontId="5" fillId="0" borderId="3" xfId="0" applyNumberFormat="1" applyFont="1" applyBorder="1" applyAlignment="1">
      <alignment horizontal="right"/>
    </xf>
    <xf numFmtId="0" fontId="0" fillId="0" borderId="0" xfId="0" applyAlignment="1">
      <alignment horizontal="left" vertical="center"/>
    </xf>
    <xf numFmtId="0" fontId="25" fillId="0" borderId="4" xfId="0" applyFont="1" applyBorder="1"/>
    <xf numFmtId="49" fontId="6" fillId="0" borderId="0" xfId="0" applyNumberFormat="1" applyFont="1" applyAlignment="1">
      <alignment horizontal="left" vertical="center"/>
    </xf>
    <xf numFmtId="49" fontId="26" fillId="0" borderId="5" xfId="0" applyNumberFormat="1" applyFont="1" applyBorder="1" applyAlignment="1">
      <alignment horizontal="right"/>
    </xf>
    <xf numFmtId="49" fontId="5" fillId="0" borderId="0" xfId="0" applyNumberFormat="1" applyFont="1" applyAlignment="1">
      <alignment horizontal="right" vertical="center"/>
    </xf>
    <xf numFmtId="49" fontId="10" fillId="0" borderId="7" xfId="0" applyNumberFormat="1" applyFont="1" applyBorder="1" applyAlignment="1">
      <alignment horizontal="left" vertical="center"/>
    </xf>
    <xf numFmtId="49" fontId="10" fillId="0" borderId="8" xfId="0" applyNumberFormat="1" applyFont="1" applyBorder="1" applyAlignment="1">
      <alignment horizontal="left" vertical="center"/>
    </xf>
    <xf numFmtId="49" fontId="14" fillId="0" borderId="8" xfId="0" applyNumberFormat="1" applyFont="1" applyBorder="1" applyAlignment="1">
      <alignment horizontal="left" vertical="center"/>
    </xf>
    <xf numFmtId="49" fontId="0" fillId="0" borderId="9" xfId="0" applyNumberFormat="1" applyBorder="1" applyAlignment="1">
      <alignment horizontal="left"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left" vertical="center"/>
    </xf>
    <xf numFmtId="49" fontId="4" fillId="0" borderId="7" xfId="0" applyNumberFormat="1" applyFont="1" applyBorder="1" applyAlignment="1">
      <alignment horizontal="left" vertical="center"/>
    </xf>
    <xf numFmtId="49" fontId="7" fillId="2" borderId="14"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7" fillId="0" borderId="0" xfId="0" applyNumberFormat="1" applyFont="1" applyAlignment="1">
      <alignment horizontal="left" vertical="center"/>
    </xf>
    <xf numFmtId="49" fontId="10" fillId="0" borderId="13" xfId="0" applyNumberFormat="1" applyFont="1" applyBorder="1" applyAlignment="1">
      <alignment horizontal="left" vertical="center"/>
    </xf>
    <xf numFmtId="49" fontId="10" fillId="0" borderId="16" xfId="0" applyNumberFormat="1" applyFont="1" applyBorder="1" applyAlignment="1">
      <alignment horizontal="left" vertical="center"/>
    </xf>
    <xf numFmtId="49" fontId="20" fillId="0" borderId="7" xfId="0" applyNumberFormat="1" applyFont="1" applyBorder="1" applyAlignment="1">
      <alignment horizontal="left" vertical="center"/>
    </xf>
    <xf numFmtId="49" fontId="12" fillId="0" borderId="11"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1" xfId="0" applyNumberFormat="1" applyFont="1" applyBorder="1" applyAlignment="1">
      <alignment horizontal="center" vertical="justify"/>
    </xf>
    <xf numFmtId="49" fontId="12" fillId="0" borderId="9" xfId="0" applyNumberFormat="1" applyFont="1" applyBorder="1" applyAlignment="1">
      <alignment horizontal="center" vertical="center"/>
    </xf>
    <xf numFmtId="165" fontId="4" fillId="0" borderId="0" xfId="0" applyNumberFormat="1"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4" fillId="0" borderId="0" xfId="0" applyFont="1" applyAlignment="1">
      <alignment horizontal="center" vertical="center"/>
    </xf>
    <xf numFmtId="49" fontId="12" fillId="0" borderId="0" xfId="0" applyNumberFormat="1" applyFont="1" applyAlignment="1">
      <alignment horizontal="left" vertical="center"/>
    </xf>
    <xf numFmtId="0" fontId="28" fillId="0" borderId="24" xfId="0" applyFont="1" applyBorder="1" applyAlignment="1">
      <alignment horizontal="center" vertical="center"/>
    </xf>
    <xf numFmtId="49" fontId="35" fillId="0" borderId="0" xfId="0" applyNumberFormat="1" applyFont="1" applyAlignment="1">
      <alignment horizontal="left"/>
    </xf>
    <xf numFmtId="49" fontId="36" fillId="0" borderId="0" xfId="0" applyNumberFormat="1" applyFont="1" applyAlignment="1">
      <alignment horizontal="left"/>
    </xf>
    <xf numFmtId="0" fontId="37" fillId="0" borderId="0" xfId="1" applyFont="1" applyAlignment="1">
      <alignment vertical="center"/>
    </xf>
    <xf numFmtId="49" fontId="38" fillId="0" borderId="0" xfId="0" applyNumberFormat="1" applyFont="1" applyAlignment="1">
      <alignment horizontal="left"/>
    </xf>
    <xf numFmtId="0" fontId="39" fillId="0" borderId="0" xfId="1" applyFont="1"/>
    <xf numFmtId="49" fontId="22" fillId="0" borderId="26" xfId="0" applyNumberFormat="1" applyFont="1" applyBorder="1" applyAlignment="1">
      <alignment horizontal="left"/>
    </xf>
    <xf numFmtId="49" fontId="22" fillId="0" borderId="27" xfId="0" applyNumberFormat="1" applyFont="1" applyBorder="1" applyAlignment="1">
      <alignment horizontal="left"/>
    </xf>
    <xf numFmtId="49" fontId="22" fillId="0" borderId="23" xfId="0" applyNumberFormat="1" applyFont="1" applyBorder="1" applyAlignment="1">
      <alignment horizontal="left"/>
    </xf>
    <xf numFmtId="49" fontId="22" fillId="0" borderId="0" xfId="0" applyNumberFormat="1" applyFont="1"/>
    <xf numFmtId="49" fontId="22" fillId="0" borderId="28" xfId="0" applyNumberFormat="1" applyFont="1" applyBorder="1"/>
    <xf numFmtId="49" fontId="22" fillId="0" borderId="29" xfId="0" applyNumberFormat="1" applyFont="1" applyBorder="1"/>
    <xf numFmtId="49" fontId="23" fillId="0" borderId="28" xfId="0" applyNumberFormat="1" applyFont="1" applyBorder="1"/>
    <xf numFmtId="49" fontId="15" fillId="0" borderId="30" xfId="0" applyNumberFormat="1" applyFont="1" applyBorder="1" applyAlignment="1" applyProtection="1">
      <alignment horizontal="center" vertical="center"/>
      <protection locked="0"/>
    </xf>
    <xf numFmtId="49" fontId="18" fillId="0" borderId="21" xfId="0" applyNumberFormat="1" applyFont="1" applyBorder="1" applyAlignment="1">
      <alignment horizontal="left" vertical="center"/>
    </xf>
    <xf numFmtId="49" fontId="15" fillId="0" borderId="27" xfId="0" applyNumberFormat="1" applyFont="1" applyBorder="1" applyAlignment="1" applyProtection="1">
      <alignment horizontal="center" vertical="center"/>
      <protection locked="0"/>
    </xf>
    <xf numFmtId="0" fontId="18" fillId="0" borderId="30" xfId="0" applyFont="1" applyBorder="1" applyAlignment="1">
      <alignment horizontal="left" vertical="center"/>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49" fontId="18" fillId="0" borderId="36" xfId="0" applyNumberFormat="1" applyFont="1" applyBorder="1" applyAlignment="1">
      <alignment horizontal="left" vertical="center"/>
    </xf>
    <xf numFmtId="0" fontId="0" fillId="0" borderId="37" xfId="0" applyBorder="1" applyAlignment="1" applyProtection="1">
      <alignment horizontal="center" vertical="center"/>
      <protection locked="0"/>
    </xf>
    <xf numFmtId="0" fontId="16" fillId="0" borderId="38" xfId="0" applyFont="1" applyBorder="1" applyAlignment="1">
      <alignment horizontal="left" vertical="center"/>
    </xf>
    <xf numFmtId="165" fontId="20" fillId="0" borderId="39" xfId="0" applyNumberFormat="1" applyFont="1" applyBorder="1" applyAlignment="1" applyProtection="1">
      <alignment horizontal="center" vertical="top"/>
      <protection locked="0"/>
    </xf>
    <xf numFmtId="49" fontId="29" fillId="0" borderId="16" xfId="0" applyNumberFormat="1" applyFont="1" applyBorder="1" applyAlignment="1" applyProtection="1">
      <alignment horizontal="center"/>
      <protection locked="0"/>
    </xf>
    <xf numFmtId="49" fontId="23" fillId="0" borderId="19" xfId="0" applyNumberFormat="1" applyFont="1" applyBorder="1" applyAlignment="1">
      <alignment horizontal="left"/>
    </xf>
    <xf numFmtId="49" fontId="18" fillId="0" borderId="16" xfId="0" applyNumberFormat="1" applyFont="1" applyBorder="1" applyAlignment="1" applyProtection="1">
      <alignment horizontal="center"/>
      <protection locked="0"/>
    </xf>
    <xf numFmtId="167" fontId="47" fillId="4" borderId="16" xfId="0" applyNumberFormat="1" applyFont="1" applyFill="1" applyBorder="1" applyAlignment="1" applyProtection="1">
      <alignment horizontal="center" vertical="center"/>
      <protection locked="0"/>
    </xf>
    <xf numFmtId="49" fontId="47" fillId="4" borderId="16" xfId="0" applyNumberFormat="1" applyFont="1" applyFill="1" applyBorder="1" applyAlignment="1" applyProtection="1">
      <alignment horizontal="center" vertical="center"/>
      <protection locked="0"/>
    </xf>
    <xf numFmtId="167" fontId="47" fillId="4" borderId="8" xfId="0" applyNumberFormat="1" applyFont="1" applyFill="1" applyBorder="1" applyAlignment="1" applyProtection="1">
      <alignment horizontal="center" vertical="center"/>
      <protection locked="0"/>
    </xf>
    <xf numFmtId="49" fontId="47" fillId="4" borderId="8" xfId="0" applyNumberFormat="1" applyFont="1" applyFill="1" applyBorder="1" applyAlignment="1" applyProtection="1">
      <alignment horizontal="center" vertical="center"/>
      <protection locked="0"/>
    </xf>
    <xf numFmtId="1" fontId="34" fillId="4" borderId="28" xfId="0" applyNumberFormat="1" applyFont="1" applyFill="1" applyBorder="1" applyAlignment="1" applyProtection="1">
      <alignment horizontal="center" vertical="center"/>
      <protection locked="0"/>
    </xf>
    <xf numFmtId="49" fontId="10" fillId="0" borderId="0" xfId="0" applyNumberFormat="1" applyFont="1" applyAlignment="1" applyProtection="1">
      <alignment vertical="center"/>
      <protection locked="0"/>
    </xf>
    <xf numFmtId="0" fontId="18" fillId="0" borderId="16" xfId="0" applyFont="1" applyBorder="1" applyAlignment="1">
      <alignment vertical="center"/>
    </xf>
    <xf numFmtId="49" fontId="10" fillId="0" borderId="30" xfId="0" applyNumberFormat="1" applyFont="1" applyBorder="1" applyAlignment="1" applyProtection="1">
      <alignment vertical="center"/>
      <protection locked="0"/>
    </xf>
    <xf numFmtId="49" fontId="10" fillId="0" borderId="0" xfId="0" applyNumberFormat="1" applyFont="1" applyAlignment="1">
      <alignment horizontal="left"/>
    </xf>
    <xf numFmtId="0" fontId="29" fillId="0" borderId="0" xfId="0" applyFont="1" applyAlignment="1" applyProtection="1">
      <alignment horizontal="left" vertical="center"/>
      <protection locked="0"/>
    </xf>
    <xf numFmtId="0" fontId="2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horizontal="left" vertical="center"/>
      <protection locked="0"/>
    </xf>
    <xf numFmtId="0" fontId="18" fillId="0" borderId="30" xfId="0" applyFont="1" applyBorder="1" applyAlignment="1" applyProtection="1">
      <alignment vertical="center"/>
      <protection locked="0"/>
    </xf>
    <xf numFmtId="0" fontId="29" fillId="0" borderId="0" xfId="0" applyFont="1" applyAlignment="1" applyProtection="1">
      <alignment horizontal="center" vertical="center"/>
      <protection locked="0"/>
    </xf>
    <xf numFmtId="0" fontId="10" fillId="0" borderId="16" xfId="0" applyFont="1" applyBorder="1" applyAlignment="1" applyProtection="1">
      <alignment horizontal="left" vertical="center"/>
      <protection locked="0"/>
    </xf>
    <xf numFmtId="49" fontId="20" fillId="6" borderId="43" xfId="0" applyNumberFormat="1" applyFont="1" applyFill="1" applyBorder="1" applyAlignment="1" applyProtection="1">
      <alignment horizontal="left" vertical="center"/>
      <protection locked="0"/>
    </xf>
    <xf numFmtId="49" fontId="14" fillId="0" borderId="44" xfId="0" applyNumberFormat="1" applyFont="1" applyBorder="1" applyAlignment="1">
      <alignment horizontal="left" vertical="center" wrapText="1"/>
    </xf>
    <xf numFmtId="0" fontId="0" fillId="0" borderId="0" xfId="0" applyAlignment="1">
      <alignment horizontal="left"/>
    </xf>
    <xf numFmtId="49" fontId="12" fillId="0" borderId="21" xfId="0" applyNumberFormat="1" applyFont="1" applyBorder="1" applyAlignment="1">
      <alignment horizontal="center" vertical="center"/>
    </xf>
    <xf numFmtId="49" fontId="9" fillId="0" borderId="45" xfId="0" applyNumberFormat="1" applyFont="1" applyBorder="1" applyAlignment="1">
      <alignment horizontal="center" vertical="center"/>
    </xf>
    <xf numFmtId="0" fontId="14" fillId="0" borderId="16" xfId="0" applyFont="1" applyBorder="1" applyAlignment="1">
      <alignment horizontal="left" vertical="center"/>
    </xf>
    <xf numFmtId="165" fontId="49" fillId="0" borderId="16" xfId="0" applyNumberFormat="1" applyFont="1" applyBorder="1" applyAlignment="1">
      <alignment horizontal="center" vertical="center"/>
    </xf>
    <xf numFmtId="49" fontId="13" fillId="4" borderId="36" xfId="0" applyNumberFormat="1" applyFont="1" applyFill="1" applyBorder="1" applyAlignment="1" applyProtection="1">
      <alignment horizontal="center" vertical="center"/>
      <protection locked="0"/>
    </xf>
    <xf numFmtId="49" fontId="13" fillId="4" borderId="46" xfId="0" applyNumberFormat="1" applyFont="1" applyFill="1" applyBorder="1" applyAlignment="1" applyProtection="1">
      <alignment horizontal="center" vertical="center"/>
      <protection locked="0"/>
    </xf>
    <xf numFmtId="49" fontId="13" fillId="0" borderId="10" xfId="0" applyNumberFormat="1" applyFont="1" applyBorder="1" applyAlignment="1">
      <alignment horizontal="center" vertical="center"/>
    </xf>
    <xf numFmtId="165" fontId="4" fillId="0" borderId="10" xfId="0" applyNumberFormat="1" applyFont="1" applyBorder="1" applyAlignment="1">
      <alignment horizontal="center" vertical="center"/>
    </xf>
    <xf numFmtId="49" fontId="10" fillId="0" borderId="10" xfId="0" applyNumberFormat="1" applyFont="1" applyBorder="1" applyAlignment="1">
      <alignment horizontal="left" vertical="center"/>
    </xf>
    <xf numFmtId="49" fontId="13" fillId="0" borderId="10" xfId="0" applyNumberFormat="1" applyFont="1" applyBorder="1" applyAlignment="1">
      <alignment horizontal="left" vertical="top" wrapText="1"/>
    </xf>
    <xf numFmtId="165" fontId="4" fillId="0" borderId="47" xfId="0" applyNumberFormat="1" applyFont="1" applyBorder="1" applyAlignment="1">
      <alignment horizontal="center" vertical="center"/>
    </xf>
    <xf numFmtId="0" fontId="14" fillId="0" borderId="48" xfId="0" applyFont="1" applyBorder="1"/>
    <xf numFmtId="0" fontId="14" fillId="0" borderId="49" xfId="0" applyFont="1" applyBorder="1"/>
    <xf numFmtId="49" fontId="14" fillId="0" borderId="48" xfId="0" applyNumberFormat="1" applyFont="1" applyBorder="1" applyAlignment="1">
      <alignment horizontal="left" vertical="center" wrapText="1"/>
    </xf>
    <xf numFmtId="49" fontId="14" fillId="0" borderId="48" xfId="0" applyNumberFormat="1" applyFont="1" applyBorder="1" applyAlignment="1">
      <alignment horizontal="center" vertical="center"/>
    </xf>
    <xf numFmtId="165" fontId="49" fillId="0" borderId="48" xfId="0" applyNumberFormat="1" applyFont="1" applyBorder="1" applyAlignment="1">
      <alignment horizontal="center" vertical="center"/>
    </xf>
    <xf numFmtId="49" fontId="10" fillId="0" borderId="48" xfId="0" applyNumberFormat="1" applyFont="1" applyBorder="1" applyAlignment="1">
      <alignment horizontal="left" vertical="center"/>
    </xf>
    <xf numFmtId="49" fontId="14" fillId="0" borderId="48" xfId="0" applyNumberFormat="1" applyFont="1" applyBorder="1" applyAlignment="1">
      <alignment horizontal="left" vertical="top" wrapText="1"/>
    </xf>
    <xf numFmtId="49" fontId="10" fillId="0" borderId="0" xfId="0" applyNumberFormat="1" applyFont="1"/>
    <xf numFmtId="0" fontId="12" fillId="6" borderId="15" xfId="0" applyFont="1" applyFill="1" applyBorder="1" applyAlignment="1" applyProtection="1">
      <alignment horizontal="center" vertical="center"/>
      <protection locked="0"/>
    </xf>
    <xf numFmtId="49" fontId="14" fillId="6" borderId="8" xfId="0" applyNumberFormat="1" applyFont="1" applyFill="1" applyBorder="1" applyAlignment="1" applyProtection="1">
      <alignment horizontal="left" vertical="top" wrapText="1"/>
      <protection locked="0"/>
    </xf>
    <xf numFmtId="0" fontId="10" fillId="7" borderId="16" xfId="0" applyFont="1" applyFill="1" applyBorder="1" applyAlignment="1">
      <alignment horizontal="left"/>
    </xf>
    <xf numFmtId="49" fontId="10" fillId="7" borderId="16" xfId="0" applyNumberFormat="1" applyFont="1" applyFill="1" applyBorder="1" applyAlignment="1">
      <alignment horizontal="left"/>
    </xf>
    <xf numFmtId="0" fontId="10" fillId="0" borderId="0" xfId="0" applyFont="1" applyAlignment="1">
      <alignment horizontal="left"/>
    </xf>
    <xf numFmtId="49" fontId="13" fillId="0" borderId="48" xfId="0" applyNumberFormat="1" applyFont="1" applyBorder="1" applyAlignment="1">
      <alignment horizontal="center" vertical="center" wrapText="1"/>
    </xf>
    <xf numFmtId="49" fontId="53" fillId="0" borderId="0" xfId="0" applyNumberFormat="1" applyFont="1" applyAlignment="1">
      <alignment horizontal="left" vertical="center"/>
    </xf>
    <xf numFmtId="49" fontId="1" fillId="0" borderId="0" xfId="0" applyNumberFormat="1" applyFont="1" applyAlignment="1">
      <alignment horizontal="left"/>
    </xf>
    <xf numFmtId="49" fontId="13" fillId="0" borderId="0" xfId="0" applyNumberFormat="1" applyFont="1" applyAlignment="1">
      <alignment horizontal="right" vertical="top"/>
    </xf>
    <xf numFmtId="1" fontId="49" fillId="8" borderId="16" xfId="0" applyNumberFormat="1" applyFont="1" applyFill="1" applyBorder="1" applyAlignment="1" applyProtection="1">
      <alignment horizontal="center" vertical="center"/>
      <protection locked="0"/>
    </xf>
    <xf numFmtId="49" fontId="14" fillId="0" borderId="0" xfId="0" applyNumberFormat="1" applyFont="1" applyAlignment="1">
      <alignment horizontal="left" vertical="center" wrapText="1"/>
    </xf>
    <xf numFmtId="0" fontId="14" fillId="0" borderId="0" xfId="0" applyFont="1" applyAlignment="1">
      <alignment vertical="center"/>
    </xf>
    <xf numFmtId="1" fontId="49" fillId="0" borderId="0" xfId="0" applyNumberFormat="1" applyFont="1" applyAlignment="1">
      <alignment horizontal="center" vertical="center"/>
    </xf>
    <xf numFmtId="165" fontId="49" fillId="0" borderId="0" xfId="0" applyNumberFormat="1" applyFont="1" applyAlignment="1">
      <alignment horizontal="center" vertical="center"/>
    </xf>
    <xf numFmtId="49" fontId="14" fillId="0" borderId="0" xfId="0" applyNumberFormat="1" applyFont="1" applyAlignment="1">
      <alignment horizontal="left" vertical="center"/>
    </xf>
    <xf numFmtId="49" fontId="14" fillId="0" borderId="0" xfId="0" applyNumberFormat="1" applyFont="1" applyAlignment="1">
      <alignment horizontal="left" vertical="top" wrapText="1"/>
    </xf>
    <xf numFmtId="49" fontId="14" fillId="0" borderId="0" xfId="0" applyNumberFormat="1" applyFont="1" applyAlignment="1">
      <alignment horizontal="center" vertical="center"/>
    </xf>
    <xf numFmtId="49" fontId="14" fillId="0" borderId="6" xfId="0" applyNumberFormat="1" applyFont="1" applyBorder="1" applyAlignment="1">
      <alignment horizontal="left" vertical="center" wrapText="1"/>
    </xf>
    <xf numFmtId="0" fontId="14" fillId="0" borderId="14" xfId="0" applyFont="1" applyBorder="1" applyAlignment="1">
      <alignment vertical="center"/>
    </xf>
    <xf numFmtId="1" fontId="49" fillId="0" borderId="14" xfId="0" applyNumberFormat="1" applyFont="1" applyBorder="1" applyAlignment="1">
      <alignment horizontal="center" vertical="center"/>
    </xf>
    <xf numFmtId="165" fontId="49" fillId="0" borderId="14" xfId="0" applyNumberFormat="1" applyFont="1" applyBorder="1" applyAlignment="1">
      <alignment horizontal="center" vertical="center"/>
    </xf>
    <xf numFmtId="49" fontId="14" fillId="0" borderId="14" xfId="0" applyNumberFormat="1" applyFont="1" applyBorder="1" applyAlignment="1">
      <alignment horizontal="left" vertical="center"/>
    </xf>
    <xf numFmtId="49" fontId="14" fillId="0" borderId="14" xfId="0" applyNumberFormat="1" applyFont="1" applyBorder="1" applyAlignment="1">
      <alignment horizontal="left" vertical="top" wrapText="1"/>
    </xf>
    <xf numFmtId="49" fontId="14" fillId="0" borderId="14" xfId="0" applyNumberFormat="1" applyFont="1" applyBorder="1" applyAlignment="1">
      <alignment horizontal="center" vertical="center"/>
    </xf>
    <xf numFmtId="165" fontId="49" fillId="0" borderId="15" xfId="0" applyNumberFormat="1" applyFont="1" applyBorder="1" applyAlignment="1">
      <alignment horizontal="center" vertical="center"/>
    </xf>
    <xf numFmtId="167" fontId="47" fillId="6" borderId="16" xfId="0" applyNumberFormat="1" applyFont="1" applyFill="1" applyBorder="1" applyAlignment="1" applyProtection="1">
      <alignment horizontal="center" vertical="center"/>
      <protection locked="0"/>
    </xf>
    <xf numFmtId="3" fontId="28" fillId="6" borderId="24" xfId="0" applyNumberFormat="1" applyFont="1" applyFill="1" applyBorder="1" applyAlignment="1">
      <alignment horizontal="center" vertical="center"/>
    </xf>
    <xf numFmtId="49" fontId="14" fillId="0" borderId="0" xfId="0" applyNumberFormat="1" applyFont="1" applyAlignment="1">
      <alignment horizontal="left"/>
    </xf>
    <xf numFmtId="0" fontId="61" fillId="0" borderId="0" xfId="0" applyFont="1" applyAlignment="1">
      <alignment vertical="center"/>
    </xf>
    <xf numFmtId="0" fontId="28" fillId="0" borderId="19" xfId="0" applyFont="1" applyBorder="1" applyAlignment="1">
      <alignment horizontal="center" vertical="center"/>
    </xf>
    <xf numFmtId="49" fontId="19" fillId="0" borderId="0" xfId="0" applyNumberFormat="1" applyFont="1" applyAlignment="1">
      <alignment horizontal="left"/>
    </xf>
    <xf numFmtId="0" fontId="28" fillId="6" borderId="40" xfId="0" applyFont="1" applyFill="1" applyBorder="1" applyAlignment="1" applyProtection="1">
      <alignment horizontal="center" vertical="center"/>
      <protection locked="0"/>
    </xf>
    <xf numFmtId="0" fontId="28" fillId="6" borderId="24"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49" fontId="28" fillId="11" borderId="8" xfId="0" applyNumberFormat="1" applyFont="1" applyFill="1" applyBorder="1" applyAlignment="1" applyProtection="1">
      <alignment horizontal="center" vertical="center"/>
      <protection locked="0"/>
    </xf>
    <xf numFmtId="0" fontId="12" fillId="0" borderId="52" xfId="0" applyFont="1" applyBorder="1" applyAlignment="1">
      <alignment horizontal="center" vertical="center" wrapText="1"/>
    </xf>
    <xf numFmtId="0" fontId="20" fillId="6" borderId="16" xfId="0" applyFont="1" applyFill="1" applyBorder="1" applyAlignment="1" applyProtection="1">
      <alignment vertical="center"/>
      <protection locked="0"/>
    </xf>
    <xf numFmtId="0" fontId="3" fillId="0" borderId="0" xfId="0" applyFont="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18" fillId="0" borderId="30" xfId="0" applyFont="1" applyBorder="1" applyAlignment="1">
      <alignment horizontal="center" vertical="center"/>
    </xf>
    <xf numFmtId="49" fontId="10" fillId="0" borderId="25" xfId="0" applyNumberFormat="1" applyFont="1" applyBorder="1" applyAlignment="1">
      <alignment horizontal="center" vertical="center"/>
    </xf>
    <xf numFmtId="49" fontId="0" fillId="0" borderId="0" xfId="0" applyNumberFormat="1"/>
    <xf numFmtId="49" fontId="18" fillId="0" borderId="0" xfId="0" applyNumberFormat="1" applyFont="1"/>
    <xf numFmtId="0" fontId="64" fillId="0" borderId="75" xfId="0" applyFont="1" applyBorder="1"/>
    <xf numFmtId="0" fontId="65" fillId="12" borderId="75" xfId="0" applyFont="1" applyFill="1" applyBorder="1" applyAlignment="1">
      <alignment vertical="top" wrapText="1"/>
    </xf>
    <xf numFmtId="0" fontId="65" fillId="0" borderId="75" xfId="0" applyFont="1" applyBorder="1" applyAlignment="1">
      <alignment vertical="top" wrapText="1"/>
    </xf>
    <xf numFmtId="169" fontId="0" fillId="0" borderId="0" xfId="0" applyNumberFormat="1" applyAlignment="1">
      <alignment horizontal="left"/>
    </xf>
    <xf numFmtId="170" fontId="49" fillId="6" borderId="16" xfId="0" applyNumberFormat="1" applyFont="1" applyFill="1" applyBorder="1" applyAlignment="1" applyProtection="1">
      <alignment horizontal="center" vertical="center"/>
      <protection locked="0"/>
    </xf>
    <xf numFmtId="167" fontId="47" fillId="6" borderId="8" xfId="0" applyNumberFormat="1" applyFont="1" applyFill="1" applyBorder="1" applyAlignment="1" applyProtection="1">
      <alignment horizontal="center" vertical="center"/>
      <protection locked="0"/>
    </xf>
    <xf numFmtId="170" fontId="49" fillId="6" borderId="8" xfId="0" applyNumberFormat="1" applyFont="1" applyFill="1" applyBorder="1" applyAlignment="1" applyProtection="1">
      <alignment horizontal="center" vertical="center"/>
      <protection locked="0"/>
    </xf>
    <xf numFmtId="49" fontId="12" fillId="0" borderId="0" xfId="0" applyNumberFormat="1" applyFont="1" applyAlignment="1">
      <alignment horizontal="center" vertical="center" wrapText="1"/>
    </xf>
    <xf numFmtId="0" fontId="48" fillId="0" borderId="31" xfId="0" applyFont="1" applyBorder="1" applyAlignment="1">
      <alignment horizontal="center" vertical="center" wrapText="1"/>
    </xf>
    <xf numFmtId="0" fontId="0" fillId="0" borderId="60" xfId="0" applyBorder="1" applyAlignment="1">
      <alignment vertical="center"/>
    </xf>
    <xf numFmtId="0" fontId="0" fillId="0" borderId="70" xfId="0" applyBorder="1" applyAlignment="1">
      <alignment vertical="center"/>
    </xf>
    <xf numFmtId="49" fontId="11" fillId="0" borderId="60" xfId="0" applyNumberFormat="1" applyFont="1" applyBorder="1" applyAlignment="1" applyProtection="1">
      <alignment vertical="center"/>
      <protection locked="0"/>
    </xf>
    <xf numFmtId="49" fontId="11" fillId="0" borderId="70" xfId="0" applyNumberFormat="1" applyFont="1" applyBorder="1" applyAlignment="1" applyProtection="1">
      <alignment vertical="center"/>
      <protection locked="0"/>
    </xf>
    <xf numFmtId="0" fontId="14" fillId="0" borderId="0" xfId="0" applyFont="1" applyAlignment="1">
      <alignment horizontal="left" vertical="center" wrapText="1"/>
    </xf>
    <xf numFmtId="0" fontId="49"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center" vertical="center"/>
    </xf>
    <xf numFmtId="0" fontId="10" fillId="0" borderId="13" xfId="0" applyFont="1" applyBorder="1" applyAlignment="1">
      <alignment horizontal="left" vertical="center"/>
    </xf>
    <xf numFmtId="49" fontId="54" fillId="0" borderId="0" xfId="0" applyNumberFormat="1" applyFont="1" applyAlignment="1" applyProtection="1">
      <alignment horizontal="center" vertical="center" wrapText="1"/>
      <protection locked="0"/>
    </xf>
    <xf numFmtId="49" fontId="12" fillId="0" borderId="42" xfId="0" applyNumberFormat="1" applyFont="1" applyBorder="1" applyAlignment="1">
      <alignment horizontal="center" vertical="center"/>
    </xf>
    <xf numFmtId="49" fontId="12" fillId="0" borderId="20" xfId="0" applyNumberFormat="1" applyFont="1" applyBorder="1" applyAlignment="1">
      <alignment vertical="center" wrapText="1"/>
    </xf>
    <xf numFmtId="49" fontId="6" fillId="13" borderId="9" xfId="0" applyNumberFormat="1" applyFont="1" applyFill="1" applyBorder="1" applyAlignment="1">
      <alignment horizontal="left" vertical="center"/>
    </xf>
    <xf numFmtId="49" fontId="7" fillId="13" borderId="10" xfId="0" applyNumberFormat="1" applyFont="1" applyFill="1" applyBorder="1" applyAlignment="1">
      <alignment horizontal="left" vertical="center"/>
    </xf>
    <xf numFmtId="49" fontId="7" fillId="13" borderId="14" xfId="0" applyNumberFormat="1" applyFont="1" applyFill="1" applyBorder="1" applyAlignment="1">
      <alignment horizontal="left" vertical="center"/>
    </xf>
    <xf numFmtId="49" fontId="4" fillId="13" borderId="14" xfId="0" applyNumberFormat="1" applyFont="1" applyFill="1" applyBorder="1" applyAlignment="1">
      <alignment vertical="center"/>
    </xf>
    <xf numFmtId="49" fontId="4" fillId="13" borderId="15" xfId="0" applyNumberFormat="1" applyFont="1" applyFill="1" applyBorder="1" applyAlignment="1">
      <alignment vertical="center"/>
    </xf>
    <xf numFmtId="0" fontId="29" fillId="0" borderId="25" xfId="0" applyFont="1" applyBorder="1" applyAlignment="1">
      <alignment vertical="center"/>
    </xf>
    <xf numFmtId="0" fontId="29" fillId="0" borderId="54" xfId="0" applyFont="1" applyBorder="1" applyAlignment="1">
      <alignment vertical="center"/>
    </xf>
    <xf numFmtId="0" fontId="29" fillId="0" borderId="55" xfId="0" applyFont="1" applyBorder="1" applyAlignment="1">
      <alignment vertical="center"/>
    </xf>
    <xf numFmtId="0" fontId="18" fillId="9" borderId="25" xfId="0" applyFont="1" applyFill="1" applyBorder="1" applyAlignment="1">
      <alignment vertical="center"/>
    </xf>
    <xf numFmtId="0" fontId="0" fillId="0" borderId="54" xfId="0" applyBorder="1" applyAlignment="1">
      <alignment vertical="center"/>
    </xf>
    <xf numFmtId="0" fontId="18" fillId="4" borderId="16" xfId="0" applyFont="1" applyFill="1" applyBorder="1" applyAlignment="1" applyProtection="1">
      <alignment horizontal="center" vertical="center"/>
      <protection locked="0"/>
    </xf>
    <xf numFmtId="0" fontId="29" fillId="0" borderId="25" xfId="0" applyFont="1" applyBorder="1" applyAlignment="1">
      <alignment horizontal="center" vertical="center"/>
    </xf>
    <xf numFmtId="49" fontId="10" fillId="0" borderId="25" xfId="0" applyNumberFormat="1" applyFont="1" applyBorder="1" applyAlignment="1" applyProtection="1">
      <alignment horizontal="center" vertical="center"/>
      <protection locked="0"/>
    </xf>
    <xf numFmtId="0" fontId="0" fillId="0" borderId="60" xfId="0" applyBorder="1" applyAlignment="1">
      <alignment horizontal="left" vertical="center"/>
    </xf>
    <xf numFmtId="0" fontId="0" fillId="0" borderId="70" xfId="0" applyBorder="1" applyAlignment="1">
      <alignment horizontal="left" vertical="center"/>
    </xf>
    <xf numFmtId="49" fontId="0" fillId="0" borderId="16" xfId="0" applyNumberFormat="1" applyBorder="1" applyAlignment="1">
      <alignment horizontal="left"/>
    </xf>
    <xf numFmtId="0" fontId="18" fillId="9" borderId="29" xfId="0" applyFont="1" applyFill="1" applyBorder="1" applyAlignment="1">
      <alignment vertical="center"/>
    </xf>
    <xf numFmtId="0" fontId="0" fillId="0" borderId="30" xfId="0" applyBorder="1" applyAlignment="1">
      <alignment vertical="center"/>
    </xf>
    <xf numFmtId="0" fontId="18" fillId="0" borderId="0" xfId="0" applyFont="1" applyAlignment="1">
      <alignment horizontal="left" vertical="center"/>
    </xf>
    <xf numFmtId="49" fontId="15" fillId="0" borderId="0" xfId="0" applyNumberFormat="1" applyFont="1" applyAlignment="1" applyProtection="1">
      <alignment horizontal="center" vertical="center"/>
      <protection locked="0"/>
    </xf>
    <xf numFmtId="49" fontId="10" fillId="0" borderId="44" xfId="0" applyNumberFormat="1" applyFont="1" applyBorder="1" applyAlignment="1">
      <alignment horizontal="left" vertical="center"/>
    </xf>
    <xf numFmtId="49" fontId="10" fillId="0" borderId="49" xfId="0" applyNumberFormat="1" applyFont="1" applyBorder="1" applyAlignment="1">
      <alignment horizontal="left" vertical="center"/>
    </xf>
    <xf numFmtId="49" fontId="4" fillId="0" borderId="10" xfId="0" applyNumberFormat="1" applyFont="1" applyBorder="1" applyAlignment="1">
      <alignment horizontal="center" vertical="center" wrapText="1"/>
    </xf>
    <xf numFmtId="49" fontId="4" fillId="13" borderId="10" xfId="0" applyNumberFormat="1" applyFont="1" applyFill="1" applyBorder="1" applyAlignment="1">
      <alignment vertical="center"/>
    </xf>
    <xf numFmtId="49" fontId="4" fillId="13" borderId="47" xfId="0" applyNumberFormat="1" applyFont="1" applyFill="1" applyBorder="1" applyAlignment="1">
      <alignment vertical="center"/>
    </xf>
    <xf numFmtId="49" fontId="0" fillId="0" borderId="64" xfId="0" applyNumberFormat="1" applyBorder="1" applyAlignment="1">
      <alignment horizontal="left" vertical="center"/>
    </xf>
    <xf numFmtId="49" fontId="4" fillId="0" borderId="76" xfId="0" applyNumberFormat="1" applyFont="1" applyBorder="1" applyAlignment="1">
      <alignment horizontal="center" vertical="center" wrapText="1"/>
    </xf>
    <xf numFmtId="49" fontId="19" fillId="0" borderId="0" xfId="0" applyNumberFormat="1" applyFont="1" applyAlignment="1">
      <alignment horizontal="center" vertical="center" wrapText="1"/>
    </xf>
    <xf numFmtId="49" fontId="66" fillId="0" borderId="60" xfId="0" applyNumberFormat="1" applyFont="1" applyBorder="1" applyAlignment="1" applyProtection="1">
      <alignment vertical="center"/>
      <protection locked="0"/>
    </xf>
    <xf numFmtId="0" fontId="20" fillId="6" borderId="16" xfId="0" applyFont="1" applyFill="1" applyBorder="1" applyAlignment="1">
      <alignment wrapText="1"/>
    </xf>
    <xf numFmtId="49" fontId="69" fillId="4" borderId="50" xfId="0" applyNumberFormat="1" applyFont="1" applyFill="1" applyBorder="1" applyAlignment="1" applyProtection="1">
      <alignment horizontal="center" vertical="center"/>
      <protection locked="0"/>
    </xf>
    <xf numFmtId="49" fontId="69" fillId="4" borderId="51" xfId="0" applyNumberFormat="1" applyFont="1" applyFill="1" applyBorder="1" applyAlignment="1" applyProtection="1">
      <alignment horizontal="center" vertical="center"/>
      <protection locked="0"/>
    </xf>
    <xf numFmtId="49" fontId="21" fillId="0" borderId="0" xfId="6" applyNumberFormat="1" applyFont="1" applyAlignment="1">
      <alignment vertical="top"/>
    </xf>
    <xf numFmtId="49" fontId="2" fillId="0" borderId="0" xfId="7" applyNumberFormat="1" applyFont="1" applyAlignment="1">
      <alignment vertical="top"/>
    </xf>
    <xf numFmtId="49" fontId="70" fillId="0" borderId="0" xfId="7" applyNumberFormat="1" applyFont="1" applyAlignment="1">
      <alignment vertical="top"/>
    </xf>
    <xf numFmtId="49" fontId="18" fillId="0" borderId="0" xfId="7" applyNumberFormat="1" applyFont="1" applyAlignment="1">
      <alignment horizontal="left"/>
    </xf>
    <xf numFmtId="49" fontId="1" fillId="0" borderId="0" xfId="7" applyNumberFormat="1" applyFont="1" applyAlignment="1">
      <alignment horizontal="left"/>
    </xf>
    <xf numFmtId="0" fontId="1" fillId="15" borderId="0" xfId="7" applyFont="1" applyFill="1" applyAlignment="1">
      <alignment horizontal="left"/>
    </xf>
    <xf numFmtId="49" fontId="71" fillId="15" borderId="0" xfId="7" applyNumberFormat="1" applyFont="1" applyFill="1"/>
    <xf numFmtId="0" fontId="10" fillId="0" borderId="0" xfId="7"/>
    <xf numFmtId="49" fontId="72" fillId="0" borderId="0" xfId="6" applyNumberFormat="1" applyFont="1" applyAlignment="1">
      <alignment horizontal="left" vertical="center"/>
    </xf>
    <xf numFmtId="49" fontId="72" fillId="0" borderId="0" xfId="7" applyNumberFormat="1" applyFont="1" applyAlignment="1">
      <alignment horizontal="left"/>
    </xf>
    <xf numFmtId="49" fontId="72" fillId="0" borderId="0" xfId="7" applyNumberFormat="1" applyFont="1" applyAlignment="1">
      <alignment horizontal="left" vertical="center"/>
    </xf>
    <xf numFmtId="49" fontId="10" fillId="0" borderId="0" xfId="7" applyNumberFormat="1"/>
    <xf numFmtId="49" fontId="18" fillId="0" borderId="0" xfId="7" applyNumberFormat="1" applyFont="1"/>
    <xf numFmtId="49" fontId="73" fillId="0" borderId="0" xfId="7" applyNumberFormat="1" applyFont="1"/>
    <xf numFmtId="49" fontId="30" fillId="2" borderId="0" xfId="6" applyNumberFormat="1" applyFont="1" applyFill="1" applyAlignment="1">
      <alignment vertical="center"/>
    </xf>
    <xf numFmtId="0" fontId="30" fillId="2" borderId="0" xfId="6" applyFont="1" applyFill="1" applyAlignment="1">
      <alignment vertical="center"/>
    </xf>
    <xf numFmtId="49" fontId="74" fillId="2" borderId="0" xfId="6" applyNumberFormat="1" applyFont="1" applyFill="1" applyAlignment="1">
      <alignment horizontal="right" vertical="center"/>
    </xf>
    <xf numFmtId="49" fontId="74" fillId="2" borderId="0" xfId="7" applyNumberFormat="1" applyFont="1" applyFill="1" applyAlignment="1">
      <alignment horizontal="right" vertical="center"/>
    </xf>
    <xf numFmtId="0" fontId="10" fillId="0" borderId="0" xfId="7" applyAlignment="1">
      <alignment vertical="center"/>
    </xf>
    <xf numFmtId="171" fontId="4" fillId="0" borderId="48" xfId="6" applyNumberFormat="1" applyFont="1" applyBorder="1" applyAlignment="1">
      <alignment horizontal="left" vertical="center"/>
    </xf>
    <xf numFmtId="49" fontId="4" fillId="0" borderId="48" xfId="6" applyNumberFormat="1" applyFont="1" applyBorder="1" applyAlignment="1">
      <alignment vertical="center"/>
    </xf>
    <xf numFmtId="0" fontId="13" fillId="0" borderId="48" xfId="8" applyNumberFormat="1" applyFont="1" applyBorder="1" applyAlignment="1" applyProtection="1">
      <alignment vertical="center"/>
      <protection locked="0"/>
    </xf>
    <xf numFmtId="49" fontId="4" fillId="0" borderId="48" xfId="6" applyNumberFormat="1" applyFont="1" applyBorder="1" applyAlignment="1">
      <alignment horizontal="right" vertical="center"/>
    </xf>
    <xf numFmtId="49" fontId="4" fillId="0" borderId="48" xfId="7" applyNumberFormat="1" applyFont="1" applyBorder="1" applyAlignment="1">
      <alignment horizontal="right" vertical="center"/>
    </xf>
    <xf numFmtId="0" fontId="11" fillId="0" borderId="0" xfId="7" applyFont="1" applyAlignment="1">
      <alignment vertical="center"/>
    </xf>
    <xf numFmtId="49" fontId="4" fillId="0" borderId="0" xfId="7" applyNumberFormat="1" applyFont="1" applyAlignment="1">
      <alignment vertical="center"/>
    </xf>
    <xf numFmtId="49" fontId="11" fillId="0" borderId="0" xfId="7" applyNumberFormat="1" applyFont="1" applyAlignment="1">
      <alignment vertical="center"/>
    </xf>
    <xf numFmtId="0" fontId="4" fillId="0" borderId="0" xfId="7" applyFont="1" applyAlignment="1">
      <alignment horizontal="left" vertical="center"/>
    </xf>
    <xf numFmtId="0" fontId="12" fillId="2" borderId="69" xfId="7" applyFont="1" applyFill="1" applyBorder="1" applyAlignment="1">
      <alignment vertical="center"/>
    </xf>
    <xf numFmtId="49" fontId="12" fillId="2" borderId="60" xfId="7" applyNumberFormat="1" applyFont="1" applyFill="1" applyBorder="1" applyAlignment="1">
      <alignment horizontal="centerContinuous" vertical="center"/>
    </xf>
    <xf numFmtId="0" fontId="12" fillId="2" borderId="77" xfId="7" applyFont="1" applyFill="1" applyBorder="1" applyAlignment="1">
      <alignment vertical="center"/>
    </xf>
    <xf numFmtId="49" fontId="12" fillId="2" borderId="78" xfId="7" applyNumberFormat="1" applyFont="1" applyFill="1" applyBorder="1" applyAlignment="1">
      <alignment vertical="center"/>
    </xf>
    <xf numFmtId="0" fontId="12" fillId="2" borderId="60" xfId="7" applyFont="1" applyFill="1" applyBorder="1" applyAlignment="1">
      <alignment vertical="center"/>
    </xf>
    <xf numFmtId="49" fontId="75" fillId="2" borderId="60" xfId="7" applyNumberFormat="1" applyFont="1" applyFill="1" applyBorder="1" applyAlignment="1">
      <alignment vertical="center"/>
    </xf>
    <xf numFmtId="49" fontId="12" fillId="2" borderId="70" xfId="7" applyNumberFormat="1" applyFont="1" applyFill="1" applyBorder="1" applyAlignment="1">
      <alignment vertical="center"/>
    </xf>
    <xf numFmtId="49" fontId="12" fillId="2" borderId="60" xfId="7" applyNumberFormat="1" applyFont="1" applyFill="1" applyBorder="1" applyAlignment="1">
      <alignment vertical="center"/>
    </xf>
    <xf numFmtId="49" fontId="61" fillId="2" borderId="59" xfId="7" applyNumberFormat="1" applyFont="1" applyFill="1" applyBorder="1" applyAlignment="1">
      <alignment horizontal="right" vertical="center"/>
    </xf>
    <xf numFmtId="0" fontId="11" fillId="0" borderId="10" xfId="7" applyFont="1" applyBorder="1" applyAlignment="1">
      <alignment vertical="center"/>
    </xf>
    <xf numFmtId="49" fontId="71" fillId="0" borderId="10" xfId="7" applyNumberFormat="1" applyFont="1" applyBorder="1" applyAlignment="1">
      <alignment horizontal="centerContinuous" vertical="center"/>
    </xf>
    <xf numFmtId="0" fontId="77" fillId="0" borderId="10" xfId="7" applyFont="1" applyBorder="1" applyAlignment="1">
      <alignment horizontal="centerContinuous" vertical="center"/>
    </xf>
    <xf numFmtId="0" fontId="10" fillId="0" borderId="10" xfId="7" applyBorder="1" applyAlignment="1">
      <alignment horizontal="centerContinuous" vertical="center"/>
    </xf>
    <xf numFmtId="49" fontId="4" fillId="0" borderId="10" xfId="7" applyNumberFormat="1" applyFont="1" applyBorder="1" applyAlignment="1">
      <alignment horizontal="centerContinuous" vertical="center"/>
    </xf>
    <xf numFmtId="0" fontId="12" fillId="0" borderId="10" xfId="7" applyFont="1" applyBorder="1" applyAlignment="1">
      <alignment horizontal="left" vertical="center"/>
    </xf>
    <xf numFmtId="0" fontId="4" fillId="0" borderId="10" xfId="7" applyFont="1" applyBorder="1" applyAlignment="1">
      <alignment horizontal="centerContinuous" vertical="center"/>
    </xf>
    <xf numFmtId="49" fontId="4" fillId="0" borderId="79" xfId="7" applyNumberFormat="1" applyFont="1" applyBorder="1" applyAlignment="1">
      <alignment vertical="center"/>
    </xf>
    <xf numFmtId="49" fontId="4" fillId="0" borderId="80" xfId="7" applyNumberFormat="1" applyFont="1" applyBorder="1" applyAlignment="1">
      <alignment vertical="center"/>
    </xf>
    <xf numFmtId="49" fontId="4" fillId="0" borderId="80" xfId="7" applyNumberFormat="1" applyFont="1" applyBorder="1" applyAlignment="1">
      <alignment horizontal="center" vertical="center"/>
    </xf>
    <xf numFmtId="49" fontId="4" fillId="15" borderId="80" xfId="7" applyNumberFormat="1" applyFont="1" applyFill="1" applyBorder="1" applyAlignment="1">
      <alignment vertical="center"/>
    </xf>
    <xf numFmtId="49" fontId="4" fillId="15" borderId="81" xfId="7" applyNumberFormat="1" applyFont="1" applyFill="1" applyBorder="1" applyAlignment="1">
      <alignment vertical="center"/>
    </xf>
    <xf numFmtId="0" fontId="4" fillId="0" borderId="0" xfId="7" applyFont="1" applyAlignment="1">
      <alignment horizontal="right" vertical="center"/>
    </xf>
    <xf numFmtId="0" fontId="15" fillId="0" borderId="0" xfId="7" applyFont="1" applyAlignment="1">
      <alignment vertical="center"/>
    </xf>
    <xf numFmtId="49" fontId="4" fillId="0" borderId="82" xfId="7" applyNumberFormat="1" applyFont="1" applyBorder="1" applyAlignment="1">
      <alignment vertical="center"/>
    </xf>
    <xf numFmtId="49" fontId="4" fillId="0" borderId="83" xfId="7" applyNumberFormat="1" applyFont="1" applyBorder="1" applyAlignment="1">
      <alignment vertical="center"/>
    </xf>
    <xf numFmtId="49" fontId="4" fillId="0" borderId="81" xfId="7" applyNumberFormat="1" applyFont="1" applyBorder="1" applyAlignment="1">
      <alignment vertical="center"/>
    </xf>
    <xf numFmtId="49" fontId="11" fillId="0" borderId="79" xfId="7" applyNumberFormat="1" applyFont="1" applyBorder="1" applyAlignment="1">
      <alignment vertical="center"/>
    </xf>
    <xf numFmtId="49" fontId="4" fillId="0" borderId="84" xfId="7" applyNumberFormat="1" applyFont="1" applyBorder="1" applyAlignment="1">
      <alignment vertical="center"/>
    </xf>
    <xf numFmtId="49" fontId="4" fillId="0" borderId="85" xfId="7" applyNumberFormat="1" applyFont="1" applyBorder="1" applyAlignment="1">
      <alignment vertical="center"/>
    </xf>
    <xf numFmtId="49" fontId="4" fillId="0" borderId="85" xfId="7" applyNumberFormat="1" applyFont="1" applyBorder="1" applyAlignment="1">
      <alignment horizontal="center" vertical="center"/>
    </xf>
    <xf numFmtId="49" fontId="4" fillId="0" borderId="86" xfId="7" applyNumberFormat="1" applyFont="1" applyBorder="1" applyAlignment="1">
      <alignment vertical="center"/>
    </xf>
    <xf numFmtId="49" fontId="4" fillId="0" borderId="87" xfId="7" applyNumberFormat="1" applyFont="1" applyBorder="1" applyAlignment="1">
      <alignment horizontal="centerContinuous" vertical="center"/>
    </xf>
    <xf numFmtId="49" fontId="11" fillId="15" borderId="87" xfId="7" applyNumberFormat="1" applyFont="1" applyFill="1" applyBorder="1" applyAlignment="1">
      <alignment horizontal="centerContinuous" vertical="center"/>
    </xf>
    <xf numFmtId="49" fontId="4" fillId="0" borderId="88" xfId="7" applyNumberFormat="1" applyFont="1" applyBorder="1" applyAlignment="1">
      <alignment vertical="center"/>
    </xf>
    <xf numFmtId="49" fontId="78" fillId="0" borderId="0" xfId="7" applyNumberFormat="1" applyFont="1" applyAlignment="1">
      <alignment horizontal="center" vertical="center" wrapText="1"/>
    </xf>
    <xf numFmtId="49" fontId="4" fillId="0" borderId="89" xfId="7" applyNumberFormat="1" applyFont="1" applyBorder="1" applyAlignment="1">
      <alignment vertical="center"/>
    </xf>
    <xf numFmtId="49" fontId="78" fillId="0" borderId="84" xfId="7" applyNumberFormat="1" applyFont="1" applyBorder="1" applyAlignment="1">
      <alignment horizontal="center" vertical="center" wrapText="1"/>
    </xf>
    <xf numFmtId="49" fontId="4" fillId="2" borderId="52" xfId="7" applyNumberFormat="1" applyFont="1" applyFill="1" applyBorder="1" applyAlignment="1">
      <alignment horizontal="center" vertical="center"/>
    </xf>
    <xf numFmtId="49" fontId="4" fillId="0" borderId="90" xfId="7" applyNumberFormat="1" applyFont="1" applyBorder="1" applyAlignment="1">
      <alignment vertical="center"/>
    </xf>
    <xf numFmtId="49" fontId="4" fillId="0" borderId="91" xfId="7" applyNumberFormat="1" applyFont="1" applyBorder="1" applyAlignment="1">
      <alignment horizontal="center" vertical="center"/>
    </xf>
    <xf numFmtId="49" fontId="4" fillId="0" borderId="92" xfId="7" applyNumberFormat="1" applyFont="1" applyBorder="1" applyAlignment="1">
      <alignment vertical="center"/>
    </xf>
    <xf numFmtId="49" fontId="4" fillId="0" borderId="93" xfId="7" applyNumberFormat="1" applyFont="1" applyBorder="1" applyAlignment="1">
      <alignment horizontal="centerContinuous" vertical="center"/>
    </xf>
    <xf numFmtId="49" fontId="11" fillId="15" borderId="92" xfId="7" applyNumberFormat="1" applyFont="1" applyFill="1" applyBorder="1" applyAlignment="1">
      <alignment horizontal="centerContinuous" vertical="center"/>
    </xf>
    <xf numFmtId="49" fontId="4" fillId="15" borderId="0" xfId="7" applyNumberFormat="1" applyFont="1" applyFill="1" applyAlignment="1">
      <alignment horizontal="center" vertical="center"/>
    </xf>
    <xf numFmtId="49" fontId="4" fillId="15" borderId="84" xfId="7" applyNumberFormat="1" applyFont="1" applyFill="1" applyBorder="1" applyAlignment="1">
      <alignment horizontal="center" vertical="center"/>
    </xf>
    <xf numFmtId="49" fontId="4" fillId="2" borderId="46" xfId="7" applyNumberFormat="1" applyFont="1" applyFill="1" applyBorder="1" applyAlignment="1">
      <alignment vertical="center"/>
    </xf>
    <xf numFmtId="49" fontId="4" fillId="15" borderId="85" xfId="7" applyNumberFormat="1" applyFont="1" applyFill="1" applyBorder="1" applyAlignment="1">
      <alignment horizontal="center" vertical="center"/>
    </xf>
    <xf numFmtId="49" fontId="4" fillId="15" borderId="94" xfId="7" applyNumberFormat="1" applyFont="1" applyFill="1" applyBorder="1" applyAlignment="1">
      <alignment horizontal="centerContinuous" vertical="center"/>
    </xf>
    <xf numFmtId="49" fontId="11" fillId="15" borderId="0" xfId="7" applyNumberFormat="1" applyFont="1" applyFill="1" applyAlignment="1">
      <alignment horizontal="centerContinuous" vertical="center"/>
    </xf>
    <xf numFmtId="49" fontId="4" fillId="15" borderId="85" xfId="7" applyNumberFormat="1" applyFont="1" applyFill="1" applyBorder="1" applyAlignment="1">
      <alignment vertical="center"/>
    </xf>
    <xf numFmtId="49" fontId="4" fillId="15" borderId="0" xfId="7" applyNumberFormat="1" applyFont="1" applyFill="1" applyAlignment="1">
      <alignment vertical="center"/>
    </xf>
    <xf numFmtId="49" fontId="4" fillId="15" borderId="84" xfId="7" applyNumberFormat="1" applyFont="1" applyFill="1" applyBorder="1" applyAlignment="1">
      <alignment vertical="center"/>
    </xf>
    <xf numFmtId="49" fontId="49" fillId="0" borderId="82" xfId="7" applyNumberFormat="1" applyFont="1" applyBorder="1" applyAlignment="1">
      <alignment horizontal="right" vertical="top" wrapText="1"/>
    </xf>
    <xf numFmtId="49" fontId="49" fillId="0" borderId="27" xfId="7" applyNumberFormat="1" applyFont="1" applyBorder="1" applyAlignment="1">
      <alignment horizontal="right" vertical="top" wrapText="1"/>
    </xf>
    <xf numFmtId="49" fontId="11" fillId="0" borderId="87" xfId="7" applyNumberFormat="1" applyFont="1" applyBorder="1" applyAlignment="1">
      <alignment vertical="center"/>
    </xf>
    <xf numFmtId="49" fontId="4" fillId="0" borderId="0" xfId="7" applyNumberFormat="1" applyFont="1" applyAlignment="1">
      <alignment horizontal="centerContinuous" vertical="center"/>
    </xf>
    <xf numFmtId="49" fontId="4" fillId="15" borderId="0" xfId="7" applyNumberFormat="1" applyFont="1" applyFill="1" applyAlignment="1">
      <alignment horizontal="centerContinuous" vertical="center"/>
    </xf>
    <xf numFmtId="49" fontId="4" fillId="0" borderId="95" xfId="7" applyNumberFormat="1" applyFont="1" applyBorder="1" applyAlignment="1">
      <alignment vertical="center"/>
    </xf>
    <xf numFmtId="49" fontId="79" fillId="0" borderId="96" xfId="7" applyNumberFormat="1" applyFont="1" applyBorder="1" applyAlignment="1">
      <alignment vertical="center"/>
    </xf>
    <xf numFmtId="49" fontId="79" fillId="0" borderId="92" xfId="7" applyNumberFormat="1" applyFont="1" applyBorder="1" applyAlignment="1">
      <alignment vertical="center"/>
    </xf>
    <xf numFmtId="49" fontId="28" fillId="0" borderId="92" xfId="7" applyNumberFormat="1" applyFont="1" applyBorder="1" applyAlignment="1">
      <alignment vertical="center"/>
    </xf>
    <xf numFmtId="49" fontId="13" fillId="0" borderId="92" xfId="7" applyNumberFormat="1" applyFont="1" applyBorder="1" applyAlignment="1">
      <alignment horizontal="center" vertical="center"/>
    </xf>
    <xf numFmtId="49" fontId="4" fillId="0" borderId="92" xfId="7" applyNumberFormat="1" applyFont="1" applyBorder="1" applyAlignment="1">
      <alignment horizontal="centerContinuous" vertical="center"/>
    </xf>
    <xf numFmtId="0" fontId="10" fillId="0" borderId="92" xfId="7" applyBorder="1" applyAlignment="1">
      <alignment vertical="center"/>
    </xf>
    <xf numFmtId="0" fontId="13" fillId="0" borderId="92" xfId="7" applyFont="1" applyBorder="1" applyAlignment="1">
      <alignment horizontal="center" vertical="center"/>
    </xf>
    <xf numFmtId="0" fontId="10" fillId="0" borderId="97" xfId="7" applyBorder="1" applyAlignment="1">
      <alignment vertical="center"/>
    </xf>
    <xf numFmtId="0" fontId="12" fillId="0" borderId="0" xfId="7" applyFont="1" applyAlignment="1">
      <alignment vertical="center"/>
    </xf>
    <xf numFmtId="0" fontId="81" fillId="0" borderId="16" xfId="0" applyFont="1" applyBorder="1" applyAlignment="1">
      <alignment vertical="center" wrapText="1"/>
    </xf>
    <xf numFmtId="49" fontId="20" fillId="0" borderId="42" xfId="0" applyNumberFormat="1" applyFont="1" applyBorder="1" applyAlignment="1">
      <alignment horizontal="left" vertical="center" wrapText="1"/>
    </xf>
    <xf numFmtId="0" fontId="14" fillId="0" borderId="16" xfId="0" applyFont="1" applyBorder="1"/>
    <xf numFmtId="0" fontId="13" fillId="0" borderId="25" xfId="0" applyFont="1" applyBorder="1"/>
    <xf numFmtId="0" fontId="14" fillId="0" borderId="99" xfId="0" applyFont="1" applyBorder="1"/>
    <xf numFmtId="0" fontId="14" fillId="0" borderId="100" xfId="0" applyFont="1" applyBorder="1"/>
    <xf numFmtId="0" fontId="13" fillId="0" borderId="16" xfId="0" applyFont="1" applyBorder="1"/>
    <xf numFmtId="49" fontId="30" fillId="0" borderId="41" xfId="0" applyNumberFormat="1" applyFont="1" applyBorder="1" applyAlignment="1" applyProtection="1">
      <alignment horizontal="left" vertical="center"/>
      <protection locked="0"/>
    </xf>
    <xf numFmtId="49" fontId="74" fillId="0" borderId="41" xfId="0" applyNumberFormat="1" applyFont="1" applyBorder="1" applyAlignment="1" applyProtection="1">
      <alignment horizontal="left" vertical="center"/>
      <protection locked="0"/>
    </xf>
    <xf numFmtId="169" fontId="10" fillId="0" borderId="0" xfId="0" applyNumberFormat="1" applyFont="1" applyAlignment="1">
      <alignment horizontal="left"/>
    </xf>
    <xf numFmtId="49" fontId="85" fillId="0" borderId="101" xfId="0" applyNumberFormat="1" applyFont="1" applyBorder="1" applyAlignment="1">
      <alignment horizontal="left" vertical="center"/>
    </xf>
    <xf numFmtId="49" fontId="10" fillId="0" borderId="0" xfId="6" applyNumberFormat="1" applyAlignment="1">
      <alignment horizontal="left" vertical="center"/>
    </xf>
    <xf numFmtId="0" fontId="88" fillId="0" borderId="14" xfId="0" applyFont="1" applyBorder="1" applyAlignment="1">
      <alignment horizontal="center"/>
    </xf>
    <xf numFmtId="0" fontId="28" fillId="17" borderId="24" xfId="0" applyFont="1" applyFill="1" applyBorder="1" applyAlignment="1">
      <alignment horizontal="center" vertical="center"/>
    </xf>
    <xf numFmtId="0" fontId="10" fillId="0" borderId="0" xfId="0" applyFont="1"/>
    <xf numFmtId="0" fontId="14" fillId="8" borderId="54" xfId="0" applyFont="1" applyFill="1" applyBorder="1" applyAlignment="1" applyProtection="1">
      <alignment horizontal="center" vertical="justify"/>
      <protection locked="0"/>
    </xf>
    <xf numFmtId="0" fontId="0" fillId="0" borderId="54" xfId="0" applyBorder="1" applyAlignment="1">
      <alignment horizontal="center" vertical="justify"/>
    </xf>
    <xf numFmtId="0" fontId="0" fillId="0" borderId="57" xfId="0" applyBorder="1" applyAlignment="1">
      <alignment horizontal="center" vertical="justify"/>
    </xf>
    <xf numFmtId="49" fontId="13" fillId="0" borderId="9" xfId="0" applyNumberFormat="1" applyFont="1" applyBorder="1" applyAlignment="1">
      <alignment horizontal="left" vertical="center" wrapText="1"/>
    </xf>
    <xf numFmtId="0" fontId="0" fillId="0" borderId="55" xfId="0" applyBorder="1" applyAlignment="1">
      <alignment vertical="center"/>
    </xf>
    <xf numFmtId="0" fontId="14" fillId="8" borderId="54" xfId="0" applyFon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14" fillId="8" borderId="25" xfId="0" applyFont="1" applyFill="1"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0" borderId="31" xfId="0" applyBorder="1" applyAlignment="1">
      <alignment vertical="center"/>
    </xf>
    <xf numFmtId="49" fontId="28" fillId="6" borderId="16" xfId="0" applyNumberFormat="1" applyFont="1" applyFill="1" applyBorder="1" applyAlignment="1">
      <alignment horizontal="center" vertical="center"/>
    </xf>
    <xf numFmtId="0" fontId="14" fillId="0" borderId="0" xfId="0" applyFont="1"/>
    <xf numFmtId="0" fontId="14" fillId="0" borderId="33" xfId="0" applyFont="1" applyBorder="1"/>
    <xf numFmtId="49" fontId="12" fillId="0" borderId="1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4" fillId="0" borderId="13" xfId="0" applyNumberFormat="1" applyFont="1" applyBorder="1" applyAlignment="1">
      <alignment horizontal="left" vertical="center" wrapText="1"/>
    </xf>
    <xf numFmtId="49" fontId="6" fillId="2" borderId="6" xfId="0" applyNumberFormat="1" applyFont="1" applyFill="1" applyBorder="1" applyAlignment="1">
      <alignment horizontal="left" vertical="center"/>
    </xf>
    <xf numFmtId="0" fontId="14" fillId="0" borderId="16" xfId="0" applyFont="1" applyBorder="1" applyAlignment="1">
      <alignment horizontal="center" vertical="center"/>
    </xf>
    <xf numFmtId="49" fontId="13" fillId="0" borderId="21" xfId="0" applyNumberFormat="1" applyFont="1" applyBorder="1" applyAlignment="1">
      <alignment horizontal="left" vertical="center" wrapText="1"/>
    </xf>
    <xf numFmtId="0" fontId="13" fillId="0" borderId="0" xfId="0" applyFont="1"/>
    <xf numFmtId="49" fontId="4" fillId="0" borderId="41" xfId="0" applyNumberFormat="1" applyFont="1" applyBorder="1" applyAlignment="1">
      <alignment horizontal="center" vertical="center" wrapText="1"/>
    </xf>
    <xf numFmtId="0" fontId="2" fillId="0" borderId="0" xfId="0" applyFont="1" applyAlignment="1">
      <alignment horizontal="center"/>
    </xf>
    <xf numFmtId="0" fontId="21" fillId="0" borderId="0" xfId="0" applyFont="1" applyAlignment="1">
      <alignment horizontal="center" wrapText="1"/>
    </xf>
    <xf numFmtId="49" fontId="11" fillId="0" borderId="60"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left" vertical="center"/>
      <protection locked="0"/>
    </xf>
    <xf numFmtId="0" fontId="18" fillId="0" borderId="16" xfId="0" applyFont="1" applyBorder="1" applyAlignment="1">
      <alignment horizontal="center" vertical="center"/>
    </xf>
    <xf numFmtId="49" fontId="21" fillId="0" borderId="0" xfId="0" applyNumberFormat="1" applyFont="1" applyAlignment="1">
      <alignment horizontal="center" vertical="center"/>
    </xf>
    <xf numFmtId="0" fontId="88" fillId="0" borderId="15" xfId="0" applyFont="1" applyBorder="1" applyAlignment="1">
      <alignment horizontal="center"/>
    </xf>
    <xf numFmtId="0" fontId="13" fillId="0" borderId="16" xfId="0" applyFont="1" applyBorder="1" applyAlignment="1">
      <alignment horizontal="center" vertical="center"/>
    </xf>
    <xf numFmtId="49" fontId="23" fillId="0" borderId="0" xfId="0" applyNumberFormat="1" applyFont="1" applyAlignment="1">
      <alignment horizontal="right"/>
    </xf>
    <xf numFmtId="49" fontId="8" fillId="0" borderId="0" xfId="0" applyNumberFormat="1" applyFont="1" applyAlignment="1">
      <alignment horizontal="left" vertical="top" wrapText="1"/>
    </xf>
    <xf numFmtId="0" fontId="8" fillId="0" borderId="4" xfId="0" applyFont="1" applyBorder="1" applyAlignment="1">
      <alignment horizontal="center"/>
    </xf>
    <xf numFmtId="0" fontId="8" fillId="0" borderId="0" xfId="0" applyFont="1" applyAlignment="1">
      <alignment horizontal="center"/>
    </xf>
    <xf numFmtId="0" fontId="8" fillId="0" borderId="5" xfId="0" applyFont="1" applyBorder="1" applyAlignment="1">
      <alignment horizontal="center"/>
    </xf>
    <xf numFmtId="0" fontId="81" fillId="0" borderId="16" xfId="0" applyFont="1" applyBorder="1" applyAlignment="1">
      <alignment horizontal="center" vertical="center" wrapText="1"/>
    </xf>
    <xf numFmtId="167" fontId="10" fillId="0" borderId="0" xfId="0" applyNumberFormat="1" applyFont="1" applyAlignment="1">
      <alignment horizontal="left"/>
    </xf>
    <xf numFmtId="0" fontId="20" fillId="0" borderId="0" xfId="1" applyFont="1" applyAlignment="1">
      <alignment vertical="center"/>
    </xf>
    <xf numFmtId="49" fontId="10" fillId="0" borderId="0" xfId="0" applyNumberFormat="1" applyFont="1" applyAlignment="1">
      <alignment horizontal="center"/>
    </xf>
    <xf numFmtId="49" fontId="8" fillId="0" borderId="16" xfId="0" applyNumberFormat="1" applyFont="1" applyBorder="1" applyAlignment="1">
      <alignment horizontal="left"/>
    </xf>
    <xf numFmtId="49" fontId="8" fillId="0" borderId="25" xfId="0" applyNumberFormat="1" applyFont="1" applyBorder="1" applyAlignment="1">
      <alignment horizontal="left"/>
    </xf>
    <xf numFmtId="49" fontId="23" fillId="0" borderId="28" xfId="0" applyNumberFormat="1" applyFont="1" applyBorder="1" applyAlignment="1">
      <alignment horizontal="left"/>
    </xf>
    <xf numFmtId="49" fontId="23" fillId="0" borderId="0" xfId="0" applyNumberFormat="1" applyFont="1" applyAlignment="1">
      <alignment horizontal="left"/>
    </xf>
    <xf numFmtId="49" fontId="23" fillId="0" borderId="29" xfId="0" applyNumberFormat="1" applyFont="1" applyBorder="1"/>
    <xf numFmtId="49" fontId="23" fillId="0" borderId="30" xfId="0" applyNumberFormat="1" applyFont="1" applyBorder="1"/>
    <xf numFmtId="49" fontId="23" fillId="0" borderId="29" xfId="0" applyNumberFormat="1" applyFont="1" applyBorder="1" applyAlignment="1">
      <alignment horizontal="left"/>
    </xf>
    <xf numFmtId="49" fontId="23" fillId="0" borderId="30" xfId="0" applyNumberFormat="1" applyFont="1" applyBorder="1" applyAlignment="1">
      <alignment horizontal="left"/>
    </xf>
    <xf numFmtId="49" fontId="23" fillId="0" borderId="31" xfId="0" applyNumberFormat="1" applyFont="1" applyBorder="1" applyAlignment="1">
      <alignment horizontal="left"/>
    </xf>
    <xf numFmtId="49" fontId="23" fillId="0" borderId="26" xfId="0" applyNumberFormat="1" applyFont="1" applyBorder="1"/>
    <xf numFmtId="49" fontId="23" fillId="0" borderId="27" xfId="0" applyNumberFormat="1" applyFont="1" applyBorder="1"/>
    <xf numFmtId="49" fontId="23" fillId="0" borderId="27" xfId="0" applyNumberFormat="1" applyFont="1" applyBorder="1" applyAlignment="1">
      <alignment horizontal="left"/>
    </xf>
    <xf numFmtId="49" fontId="23" fillId="0" borderId="23" xfId="0" applyNumberFormat="1" applyFont="1" applyBorder="1" applyAlignment="1">
      <alignment horizontal="left"/>
    </xf>
    <xf numFmtId="49" fontId="23" fillId="0" borderId="0" xfId="0" applyNumberFormat="1" applyFont="1"/>
    <xf numFmtId="49" fontId="23" fillId="0" borderId="19" xfId="0" applyNumberFormat="1" applyFont="1" applyBorder="1"/>
    <xf numFmtId="49" fontId="20" fillId="0" borderId="19" xfId="0" applyNumberFormat="1" applyFont="1" applyBorder="1" applyAlignment="1">
      <alignment horizontal="left" wrapText="1"/>
    </xf>
    <xf numFmtId="49" fontId="23" fillId="0" borderId="0" xfId="0" applyNumberFormat="1" applyFont="1" applyAlignment="1" applyProtection="1">
      <alignment horizontal="left"/>
      <protection locked="0"/>
    </xf>
    <xf numFmtId="49" fontId="23" fillId="0" borderId="30" xfId="0" applyNumberFormat="1" applyFont="1" applyBorder="1" applyAlignment="1" applyProtection="1">
      <alignment horizontal="left"/>
      <protection locked="0"/>
    </xf>
    <xf numFmtId="49" fontId="23" fillId="0" borderId="28" xfId="0" applyNumberFormat="1" applyFont="1" applyBorder="1" applyAlignment="1">
      <alignment horizontal="center"/>
    </xf>
    <xf numFmtId="49" fontId="23" fillId="0" borderId="26" xfId="0" applyNumberFormat="1" applyFont="1" applyBorder="1" applyAlignment="1">
      <alignment horizontal="left"/>
    </xf>
    <xf numFmtId="49" fontId="23" fillId="0" borderId="28" xfId="0" applyNumberFormat="1" applyFont="1" applyBorder="1" applyAlignment="1">
      <alignment horizontal="left" vertical="center"/>
    </xf>
    <xf numFmtId="49" fontId="23" fillId="0" borderId="30" xfId="0" applyNumberFormat="1" applyFont="1" applyBorder="1" applyAlignment="1">
      <alignment horizontal="center"/>
    </xf>
    <xf numFmtId="49" fontId="23" fillId="0" borderId="31" xfId="0" applyNumberFormat="1" applyFont="1" applyBorder="1" applyAlignment="1">
      <alignment horizontal="center"/>
    </xf>
    <xf numFmtId="49" fontId="14" fillId="0" borderId="0" xfId="0" applyNumberFormat="1" applyFont="1"/>
    <xf numFmtId="49" fontId="23" fillId="0" borderId="0" xfId="0" applyNumberFormat="1" applyFont="1" applyAlignment="1">
      <alignment horizontal="center"/>
    </xf>
    <xf numFmtId="49" fontId="93" fillId="0" borderId="0" xfId="0" applyNumberFormat="1" applyFont="1" applyAlignment="1">
      <alignment horizontal="left" vertical="center"/>
    </xf>
    <xf numFmtId="49" fontId="94" fillId="0" borderId="0" xfId="0" applyNumberFormat="1" applyFont="1" applyAlignment="1">
      <alignment horizontal="right" vertical="center"/>
    </xf>
    <xf numFmtId="49" fontId="9" fillId="0" borderId="10" xfId="0" applyNumberFormat="1" applyFont="1" applyBorder="1" applyAlignment="1">
      <alignment horizontal="center" vertical="center"/>
    </xf>
    <xf numFmtId="49" fontId="10" fillId="0" borderId="22" xfId="0" applyNumberFormat="1" applyFont="1" applyBorder="1" applyAlignment="1" applyProtection="1">
      <alignment horizontal="left" vertical="center"/>
      <protection locked="0"/>
    </xf>
    <xf numFmtId="0" fontId="28" fillId="6" borderId="16" xfId="0" applyFont="1" applyFill="1" applyBorder="1" applyAlignment="1">
      <alignment horizontal="center" vertical="center"/>
    </xf>
    <xf numFmtId="0" fontId="0" fillId="8" borderId="41" xfId="0" applyFill="1" applyBorder="1" applyAlignment="1" applyProtection="1">
      <alignment horizontal="left" vertical="justify"/>
      <protection locked="0"/>
    </xf>
    <xf numFmtId="0" fontId="18" fillId="0" borderId="16" xfId="0" applyFont="1" applyBorder="1" applyAlignment="1" applyProtection="1">
      <alignment horizontal="center" vertical="center"/>
      <protection locked="0"/>
    </xf>
    <xf numFmtId="49" fontId="9" fillId="0" borderId="17" xfId="0" applyNumberFormat="1" applyFont="1" applyBorder="1" applyAlignment="1">
      <alignment horizontal="center" vertical="center"/>
    </xf>
    <xf numFmtId="49" fontId="86" fillId="0" borderId="6" xfId="6" applyNumberFormat="1" applyFont="1" applyBorder="1" applyAlignment="1">
      <alignment horizontal="left" vertical="center" wrapText="1"/>
    </xf>
    <xf numFmtId="49" fontId="86" fillId="0" borderId="14" xfId="6" applyNumberFormat="1" applyFont="1" applyBorder="1" applyAlignment="1">
      <alignment horizontal="left" vertical="center" wrapText="1"/>
    </xf>
    <xf numFmtId="49" fontId="86" fillId="0" borderId="15" xfId="6" applyNumberFormat="1" applyFont="1" applyBorder="1" applyAlignment="1">
      <alignment horizontal="left" vertical="center" wrapText="1"/>
    </xf>
    <xf numFmtId="0" fontId="88" fillId="0" borderId="6" xfId="0" applyFont="1" applyBorder="1" applyAlignment="1">
      <alignment horizontal="center"/>
    </xf>
    <xf numFmtId="0" fontId="88" fillId="0" borderId="15" xfId="0" applyFont="1" applyBorder="1" applyAlignment="1">
      <alignment horizontal="center"/>
    </xf>
    <xf numFmtId="0" fontId="89" fillId="0" borderId="6" xfId="0" applyFont="1" applyBorder="1" applyAlignment="1">
      <alignment horizontal="center" vertical="top" wrapText="1"/>
    </xf>
    <xf numFmtId="0" fontId="89" fillId="0" borderId="14" xfId="0" applyFont="1" applyBorder="1" applyAlignment="1">
      <alignment horizontal="center" vertical="top" wrapText="1"/>
    </xf>
    <xf numFmtId="0" fontId="89" fillId="0" borderId="15" xfId="0" applyFont="1" applyBorder="1" applyAlignment="1">
      <alignment horizontal="center" vertical="top" wrapText="1"/>
    </xf>
    <xf numFmtId="49" fontId="91" fillId="0" borderId="6" xfId="5" applyNumberFormat="1" applyFont="1" applyBorder="1" applyAlignment="1">
      <alignment horizontal="center" vertical="center" wrapText="1"/>
    </xf>
    <xf numFmtId="49" fontId="91" fillId="0" borderId="14" xfId="5" applyNumberFormat="1" applyFont="1" applyBorder="1" applyAlignment="1">
      <alignment horizontal="center" vertical="center" wrapText="1"/>
    </xf>
    <xf numFmtId="49" fontId="91" fillId="0" borderId="15" xfId="5" applyNumberFormat="1" applyFont="1" applyBorder="1" applyAlignment="1">
      <alignment horizontal="center" vertical="center" wrapText="1"/>
    </xf>
    <xf numFmtId="0" fontId="14" fillId="8" borderId="54" xfId="0" applyFon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14" fillId="8" borderId="25" xfId="0" applyFont="1" applyFill="1"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14" fillId="8" borderId="30" xfId="0"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0" fillId="8" borderId="53" xfId="0" applyNumberFormat="1" applyFont="1" applyFill="1" applyBorder="1" applyAlignment="1" applyProtection="1">
      <alignment horizontal="left" vertical="center"/>
      <protection locked="0"/>
    </xf>
    <xf numFmtId="49" fontId="10" fillId="8" borderId="60" xfId="0" applyNumberFormat="1" applyFont="1" applyFill="1" applyBorder="1" applyAlignment="1" applyProtection="1">
      <alignment horizontal="left" vertical="center"/>
      <protection locked="0"/>
    </xf>
    <xf numFmtId="49" fontId="10" fillId="8" borderId="59" xfId="0" applyNumberFormat="1" applyFont="1" applyFill="1" applyBorder="1" applyAlignment="1" applyProtection="1">
      <alignment horizontal="left" vertical="center"/>
      <protection locked="0"/>
    </xf>
    <xf numFmtId="1" fontId="4" fillId="6" borderId="46" xfId="0" applyNumberFormat="1" applyFont="1" applyFill="1" applyBorder="1" applyAlignment="1" applyProtection="1">
      <alignment horizontal="center" vertical="center"/>
      <protection locked="0"/>
    </xf>
    <xf numFmtId="1" fontId="13" fillId="6" borderId="74" xfId="0" applyNumberFormat="1" applyFont="1" applyFill="1" applyBorder="1" applyAlignment="1" applyProtection="1">
      <alignment horizontal="center" vertical="center"/>
      <protection locked="0"/>
    </xf>
    <xf numFmtId="49" fontId="30" fillId="14" borderId="42" xfId="0" applyNumberFormat="1" applyFont="1" applyFill="1" applyBorder="1" applyAlignment="1">
      <alignment horizontal="left" vertical="center" wrapText="1"/>
    </xf>
    <xf numFmtId="0" fontId="0" fillId="14" borderId="42" xfId="0" applyFill="1" applyBorder="1"/>
    <xf numFmtId="0" fontId="0" fillId="14" borderId="40" xfId="0" applyFill="1" applyBorder="1"/>
    <xf numFmtId="49" fontId="12" fillId="0" borderId="52" xfId="0" applyNumberFormat="1" applyFont="1" applyBorder="1" applyAlignment="1">
      <alignment horizontal="left" vertical="center" wrapText="1"/>
    </xf>
    <xf numFmtId="0" fontId="0" fillId="0" borderId="52" xfId="0" applyBorder="1" applyAlignment="1">
      <alignment horizontal="left" vertical="center"/>
    </xf>
    <xf numFmtId="49" fontId="20" fillId="6" borderId="25" xfId="0" applyNumberFormat="1" applyFont="1" applyFill="1" applyBorder="1" applyAlignment="1" applyProtection="1">
      <alignment horizontal="left" vertical="center"/>
      <protection locked="0"/>
    </xf>
    <xf numFmtId="49" fontId="20" fillId="6" borderId="54" xfId="0" applyNumberFormat="1" applyFont="1" applyFill="1" applyBorder="1" applyAlignment="1" applyProtection="1">
      <alignment horizontal="left" vertical="center"/>
      <protection locked="0"/>
    </xf>
    <xf numFmtId="49" fontId="20" fillId="6" borderId="57" xfId="0" applyNumberFormat="1" applyFont="1" applyFill="1" applyBorder="1" applyAlignment="1" applyProtection="1">
      <alignment horizontal="left" vertical="center"/>
      <protection locked="0"/>
    </xf>
    <xf numFmtId="4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3" fillId="0" borderId="58" xfId="0" applyNumberFormat="1" applyFont="1" applyBorder="1" applyAlignment="1">
      <alignment horizontal="left" vertical="center" wrapText="1"/>
    </xf>
    <xf numFmtId="49" fontId="13" fillId="0" borderId="40" xfId="0" applyNumberFormat="1" applyFont="1" applyBorder="1" applyAlignment="1">
      <alignment horizontal="left" vertical="center" wrapText="1"/>
    </xf>
    <xf numFmtId="49" fontId="12" fillId="0" borderId="28"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20" fillId="0" borderId="66" xfId="0" applyNumberFormat="1" applyFont="1" applyBorder="1" applyAlignment="1" applyProtection="1">
      <alignment horizontal="left" vertical="center"/>
      <protection locked="0"/>
    </xf>
    <xf numFmtId="49" fontId="20" fillId="0" borderId="22" xfId="0" applyNumberFormat="1" applyFont="1" applyBorder="1" applyAlignment="1" applyProtection="1">
      <alignment horizontal="left" vertical="center"/>
      <protection locked="0"/>
    </xf>
    <xf numFmtId="49" fontId="20" fillId="0" borderId="68" xfId="0" applyNumberFormat="1" applyFont="1" applyBorder="1" applyAlignment="1" applyProtection="1">
      <alignment horizontal="left" vertical="center"/>
      <protection locked="0"/>
    </xf>
    <xf numFmtId="49" fontId="13" fillId="0" borderId="9"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44"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49" fontId="12" fillId="6" borderId="47" xfId="0" applyNumberFormat="1" applyFont="1" applyFill="1" applyBorder="1" applyAlignment="1" applyProtection="1">
      <alignment horizontal="justify" vertical="center"/>
      <protection locked="0"/>
    </xf>
    <xf numFmtId="0" fontId="0" fillId="6" borderId="49" xfId="0" applyFill="1" applyBorder="1" applyAlignment="1" applyProtection="1">
      <alignment horizontal="justify" vertical="center"/>
      <protection locked="0"/>
    </xf>
    <xf numFmtId="49" fontId="30" fillId="16" borderId="12" xfId="0" applyNumberFormat="1" applyFont="1" applyFill="1" applyBorder="1" applyAlignment="1">
      <alignment horizontal="center" vertical="distributed"/>
    </xf>
    <xf numFmtId="49" fontId="30" fillId="16" borderId="63" xfId="0" applyNumberFormat="1" applyFont="1" applyFill="1" applyBorder="1" applyAlignment="1">
      <alignment horizontal="center" vertical="distributed"/>
    </xf>
    <xf numFmtId="49" fontId="15" fillId="4" borderId="53" xfId="0" applyNumberFormat="1" applyFont="1" applyFill="1" applyBorder="1" applyAlignment="1" applyProtection="1">
      <alignment horizontal="center" vertical="center"/>
      <protection locked="0"/>
    </xf>
    <xf numFmtId="49" fontId="15" fillId="4" borderId="59" xfId="0" applyNumberFormat="1" applyFont="1" applyFill="1" applyBorder="1" applyAlignment="1" applyProtection="1">
      <alignment horizontal="center" vertical="center"/>
      <protection locked="0"/>
    </xf>
    <xf numFmtId="165" fontId="47" fillId="0" borderId="65" xfId="0" applyNumberFormat="1" applyFont="1" applyBorder="1" applyAlignment="1" applyProtection="1">
      <alignment horizontal="center" vertical="top"/>
      <protection locked="0"/>
    </xf>
    <xf numFmtId="165" fontId="47" fillId="0" borderId="24" xfId="0" applyNumberFormat="1" applyFont="1" applyBorder="1" applyAlignment="1" applyProtection="1">
      <alignment horizontal="center" vertical="top"/>
      <protection locked="0"/>
    </xf>
    <xf numFmtId="49" fontId="4" fillId="6" borderId="16" xfId="0" applyNumberFormat="1" applyFont="1" applyFill="1" applyBorder="1" applyAlignment="1" applyProtection="1">
      <alignment horizontal="left" vertical="center"/>
      <protection locked="0"/>
    </xf>
    <xf numFmtId="0" fontId="4" fillId="6" borderId="16" xfId="0" applyFont="1" applyFill="1" applyBorder="1" applyAlignment="1" applyProtection="1">
      <alignment horizontal="left" vertical="center"/>
      <protection locked="0"/>
    </xf>
    <xf numFmtId="0" fontId="14" fillId="8" borderId="22" xfId="0" applyFont="1" applyFill="1" applyBorder="1" applyAlignment="1" applyProtection="1">
      <alignment horizontal="center" vertical="justify"/>
      <protection locked="0"/>
    </xf>
    <xf numFmtId="0" fontId="0" fillId="0" borderId="22" xfId="0" applyBorder="1" applyAlignment="1">
      <alignment horizontal="center" vertical="justify"/>
    </xf>
    <xf numFmtId="0" fontId="0" fillId="0" borderId="68" xfId="0" applyBorder="1" applyAlignment="1">
      <alignment horizontal="center" vertical="justify"/>
    </xf>
    <xf numFmtId="0" fontId="14" fillId="8" borderId="56" xfId="0" applyFont="1" applyFill="1" applyBorder="1" applyAlignment="1">
      <alignment horizontal="center" vertical="center" wrapText="1"/>
    </xf>
    <xf numFmtId="0" fontId="0" fillId="0" borderId="55" xfId="0" applyBorder="1" applyAlignment="1">
      <alignment vertical="center"/>
    </xf>
    <xf numFmtId="49" fontId="20" fillId="6" borderId="61" xfId="0" applyNumberFormat="1" applyFont="1" applyFill="1" applyBorder="1" applyAlignment="1" applyProtection="1">
      <alignment horizontal="left" vertical="center"/>
      <protection locked="0"/>
    </xf>
    <xf numFmtId="0" fontId="0" fillId="6" borderId="14" xfId="0" applyFill="1" applyBorder="1" applyAlignment="1">
      <alignment horizontal="left" vertical="center"/>
    </xf>
    <xf numFmtId="0" fontId="0" fillId="6" borderId="62" xfId="0" applyFill="1" applyBorder="1" applyAlignment="1">
      <alignment horizontal="left" vertical="center"/>
    </xf>
    <xf numFmtId="165" fontId="49" fillId="6" borderId="25" xfId="0" applyNumberFormat="1"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49" fontId="12" fillId="3" borderId="11" xfId="0" applyNumberFormat="1" applyFont="1" applyFill="1" applyBorder="1" applyAlignment="1">
      <alignment horizontal="center" vertical="justify"/>
    </xf>
    <xf numFmtId="0" fontId="12" fillId="3" borderId="46" xfId="0" applyFont="1" applyFill="1" applyBorder="1" applyAlignment="1">
      <alignment horizontal="center" vertical="justify"/>
    </xf>
    <xf numFmtId="49" fontId="10" fillId="0" borderId="69" xfId="0" applyNumberFormat="1" applyFont="1" applyBorder="1" applyAlignment="1">
      <alignment horizontal="left" vertical="center"/>
    </xf>
    <xf numFmtId="49" fontId="10" fillId="0" borderId="17" xfId="0" applyNumberFormat="1" applyFont="1" applyBorder="1" applyAlignment="1">
      <alignment horizontal="left" vertical="center"/>
    </xf>
    <xf numFmtId="49" fontId="20" fillId="0" borderId="26" xfId="0" applyNumberFormat="1" applyFont="1" applyBorder="1" applyAlignment="1" applyProtection="1">
      <alignment horizontal="left" vertical="center"/>
      <protection locked="0"/>
    </xf>
    <xf numFmtId="49" fontId="20" fillId="0" borderId="27" xfId="0" applyNumberFormat="1" applyFont="1" applyBorder="1" applyAlignment="1" applyProtection="1">
      <alignment horizontal="left" vertical="center"/>
      <protection locked="0"/>
    </xf>
    <xf numFmtId="49" fontId="20" fillId="0" borderId="23" xfId="0" applyNumberFormat="1" applyFont="1" applyBorder="1" applyAlignment="1" applyProtection="1">
      <alignment horizontal="left" vertical="center"/>
      <protection locked="0"/>
    </xf>
    <xf numFmtId="49" fontId="13" fillId="0" borderId="21" xfId="0" applyNumberFormat="1" applyFont="1" applyBorder="1" applyAlignment="1">
      <alignment horizontal="left" vertical="center" wrapText="1"/>
    </xf>
    <xf numFmtId="0" fontId="13" fillId="0" borderId="0" xfId="0" applyFont="1"/>
    <xf numFmtId="0" fontId="13" fillId="0" borderId="33" xfId="0" applyFont="1" applyBorder="1"/>
    <xf numFmtId="0" fontId="58" fillId="5" borderId="12" xfId="0" applyFont="1" applyFill="1" applyBorder="1" applyAlignment="1">
      <alignment horizontal="center" vertical="center"/>
    </xf>
    <xf numFmtId="0" fontId="58" fillId="5" borderId="20" xfId="0" applyFont="1" applyFill="1" applyBorder="1" applyAlignment="1">
      <alignment horizontal="center" vertical="center"/>
    </xf>
    <xf numFmtId="0" fontId="58" fillId="5" borderId="63" xfId="0" applyFont="1" applyFill="1" applyBorder="1" applyAlignment="1">
      <alignment horizontal="center" vertical="center"/>
    </xf>
    <xf numFmtId="0" fontId="12" fillId="0" borderId="53" xfId="0" applyFont="1" applyBorder="1" applyAlignment="1">
      <alignment horizontal="center" vertical="center" wrapText="1"/>
    </xf>
    <xf numFmtId="0" fontId="12" fillId="0" borderId="59" xfId="0" applyFont="1" applyBorder="1" applyAlignment="1">
      <alignment horizontal="center" vertical="center" wrapText="1"/>
    </xf>
    <xf numFmtId="0" fontId="27" fillId="6" borderId="65" xfId="0" applyFont="1" applyFill="1" applyBorder="1" applyAlignment="1" applyProtection="1">
      <alignment horizontal="center" vertical="center"/>
      <protection locked="0"/>
    </xf>
    <xf numFmtId="0" fontId="27" fillId="6" borderId="24" xfId="0" applyFont="1" applyFill="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14" fillId="8" borderId="44" xfId="0" applyFont="1" applyFill="1" applyBorder="1" applyAlignment="1">
      <alignment horizontal="center" vertical="center" wrapText="1"/>
    </xf>
    <xf numFmtId="0" fontId="0" fillId="0" borderId="24" xfId="0" applyBorder="1" applyAlignment="1">
      <alignment vertical="center"/>
    </xf>
    <xf numFmtId="49" fontId="14" fillId="0" borderId="6" xfId="0" applyNumberFormat="1" applyFont="1" applyBorder="1" applyAlignment="1">
      <alignment horizontal="center" vertical="center" wrapText="1"/>
    </xf>
    <xf numFmtId="0" fontId="0" fillId="0" borderId="62" xfId="0" applyBorder="1" applyAlignment="1">
      <alignment horizontal="center" vertical="center"/>
    </xf>
    <xf numFmtId="0" fontId="14" fillId="8" borderId="61"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62" xfId="0" applyFont="1" applyBorder="1" applyAlignment="1">
      <alignment horizontal="center" vertical="center"/>
    </xf>
    <xf numFmtId="0" fontId="14" fillId="0" borderId="15" xfId="0" applyFont="1" applyBorder="1" applyAlignment="1">
      <alignment horizontal="center" vertical="center"/>
    </xf>
    <xf numFmtId="0" fontId="14" fillId="8" borderId="30" xfId="0" applyFont="1" applyFill="1" applyBorder="1" applyAlignment="1" applyProtection="1">
      <alignment horizontal="center" vertical="justify"/>
      <protection locked="0"/>
    </xf>
    <xf numFmtId="0" fontId="0" fillId="0" borderId="30" xfId="0" applyBorder="1" applyAlignment="1">
      <alignment horizontal="center" vertical="justify"/>
    </xf>
    <xf numFmtId="0" fontId="0" fillId="0" borderId="37" xfId="0" applyBorder="1" applyAlignment="1">
      <alignment horizontal="center" vertical="justify"/>
    </xf>
    <xf numFmtId="49" fontId="13" fillId="9" borderId="6" xfId="0" applyNumberFormat="1" applyFont="1" applyFill="1" applyBorder="1" applyAlignment="1">
      <alignment horizontal="left" vertical="center" wrapText="1"/>
    </xf>
    <xf numFmtId="0" fontId="14" fillId="9" borderId="14" xfId="0" applyFont="1" applyFill="1" applyBorder="1"/>
    <xf numFmtId="0" fontId="14" fillId="9" borderId="15" xfId="0" applyFont="1" applyFill="1" applyBorder="1"/>
    <xf numFmtId="49" fontId="84" fillId="0" borderId="14" xfId="0" applyNumberFormat="1" applyFont="1" applyBorder="1" applyAlignment="1" applyProtection="1">
      <alignment horizontal="left" vertical="center" wrapText="1"/>
      <protection locked="0"/>
    </xf>
    <xf numFmtId="49" fontId="84" fillId="0" borderId="62" xfId="0" applyNumberFormat="1" applyFont="1" applyBorder="1" applyAlignment="1" applyProtection="1">
      <alignment horizontal="left" vertical="center" wrapText="1"/>
      <protection locked="0"/>
    </xf>
    <xf numFmtId="49" fontId="10" fillId="17" borderId="61" xfId="0" applyNumberFormat="1" applyFont="1" applyFill="1" applyBorder="1" applyAlignment="1" applyProtection="1">
      <alignment horizontal="center" vertical="center"/>
      <protection locked="0"/>
    </xf>
    <xf numFmtId="49" fontId="10" fillId="17" borderId="14" xfId="0" applyNumberFormat="1" applyFont="1" applyFill="1" applyBorder="1" applyAlignment="1" applyProtection="1">
      <alignment horizontal="center" vertical="center"/>
      <protection locked="0"/>
    </xf>
    <xf numFmtId="49" fontId="10" fillId="17" borderId="15" xfId="0" applyNumberFormat="1" applyFont="1" applyFill="1" applyBorder="1" applyAlignment="1" applyProtection="1">
      <alignment horizontal="center" vertical="center"/>
      <protection locked="0"/>
    </xf>
    <xf numFmtId="49" fontId="10" fillId="0" borderId="66" xfId="0" applyNumberFormat="1" applyFont="1" applyBorder="1" applyAlignment="1" applyProtection="1">
      <alignment horizontal="left" vertical="center"/>
      <protection locked="0"/>
    </xf>
    <xf numFmtId="49" fontId="10" fillId="0" borderId="67" xfId="0" applyNumberFormat="1" applyFont="1" applyBorder="1" applyAlignment="1" applyProtection="1">
      <alignment horizontal="left" vertical="center"/>
      <protection locked="0"/>
    </xf>
    <xf numFmtId="49" fontId="20" fillId="0" borderId="67" xfId="0" applyNumberFormat="1" applyFont="1" applyBorder="1" applyAlignment="1" applyProtection="1">
      <alignment horizontal="left" vertical="center"/>
      <protection locked="0"/>
    </xf>
    <xf numFmtId="49" fontId="14" fillId="0" borderId="41" xfId="0" applyNumberFormat="1" applyFont="1" applyBorder="1" applyAlignment="1">
      <alignment horizontal="center" vertical="center" wrapText="1"/>
    </xf>
    <xf numFmtId="0" fontId="0" fillId="0" borderId="41" xfId="0" applyBorder="1" applyAlignment="1">
      <alignment horizontal="center"/>
    </xf>
    <xf numFmtId="49" fontId="11" fillId="6" borderId="53" xfId="0" applyNumberFormat="1" applyFont="1" applyFill="1" applyBorder="1" applyAlignment="1" applyProtection="1">
      <alignment horizontal="left" vertical="center"/>
      <protection locked="0"/>
    </xf>
    <xf numFmtId="0" fontId="0" fillId="6" borderId="59" xfId="0" applyFill="1" applyBorder="1" applyAlignment="1">
      <alignment horizontal="left" vertical="center"/>
    </xf>
    <xf numFmtId="0" fontId="14" fillId="8" borderId="54" xfId="0" applyFont="1" applyFill="1" applyBorder="1" applyAlignment="1" applyProtection="1">
      <alignment horizontal="center" vertical="justify"/>
      <protection locked="0"/>
    </xf>
    <xf numFmtId="0" fontId="0" fillId="0" borderId="54" xfId="0" applyBorder="1" applyAlignment="1">
      <alignment horizontal="center" vertical="justify"/>
    </xf>
    <xf numFmtId="0" fontId="0" fillId="0" borderId="57" xfId="0" applyBorder="1" applyAlignment="1">
      <alignment horizontal="center" vertical="justify"/>
    </xf>
    <xf numFmtId="49" fontId="12" fillId="0" borderId="47" xfId="0" applyNumberFormat="1" applyFont="1" applyBorder="1" applyAlignment="1">
      <alignment horizontal="center" vertical="center"/>
    </xf>
    <xf numFmtId="49" fontId="30" fillId="11" borderId="28" xfId="0" applyNumberFormat="1" applyFont="1" applyFill="1" applyBorder="1" applyAlignment="1" applyProtection="1">
      <alignment horizontal="center" vertical="center" wrapText="1"/>
      <protection locked="0"/>
    </xf>
    <xf numFmtId="49" fontId="30" fillId="11" borderId="19" xfId="0" applyNumberFormat="1" applyFont="1" applyFill="1" applyBorder="1" applyAlignment="1" applyProtection="1">
      <alignment horizontal="center" vertical="center" wrapText="1"/>
      <protection locked="0"/>
    </xf>
    <xf numFmtId="49" fontId="30" fillId="11" borderId="65" xfId="0" applyNumberFormat="1" applyFont="1" applyFill="1" applyBorder="1" applyAlignment="1" applyProtection="1">
      <alignment horizontal="center" vertical="center" wrapText="1"/>
      <protection locked="0"/>
    </xf>
    <xf numFmtId="49" fontId="30" fillId="11" borderId="24" xfId="0" applyNumberFormat="1" applyFont="1" applyFill="1" applyBorder="1" applyAlignment="1" applyProtection="1">
      <alignment horizontal="center" vertical="center" wrapText="1"/>
      <protection locked="0"/>
    </xf>
    <xf numFmtId="49" fontId="14" fillId="0" borderId="21" xfId="0" applyNumberFormat="1" applyFont="1" applyBorder="1" applyAlignment="1">
      <alignment horizontal="left" vertical="center" wrapText="1"/>
    </xf>
    <xf numFmtId="0" fontId="14" fillId="0" borderId="0" xfId="0" applyFont="1"/>
    <xf numFmtId="0" fontId="14" fillId="0" borderId="33" xfId="0" applyFont="1" applyBorder="1"/>
    <xf numFmtId="49" fontId="20" fillId="0" borderId="66" xfId="0" applyNumberFormat="1" applyFont="1" applyBorder="1" applyAlignment="1">
      <alignment horizontal="left" vertical="center"/>
    </xf>
    <xf numFmtId="49" fontId="20" fillId="0" borderId="22" xfId="0" applyNumberFormat="1" applyFont="1" applyBorder="1" applyAlignment="1">
      <alignment horizontal="left" vertical="center"/>
    </xf>
    <xf numFmtId="49" fontId="20" fillId="0" borderId="67" xfId="0" applyNumberFormat="1" applyFont="1" applyBorder="1" applyAlignment="1">
      <alignment horizontal="left" vertical="center"/>
    </xf>
    <xf numFmtId="49" fontId="10" fillId="0" borderId="53" xfId="0" applyNumberFormat="1" applyFont="1" applyBorder="1" applyAlignment="1" applyProtection="1">
      <alignment horizontal="left" vertical="center"/>
      <protection locked="0"/>
    </xf>
    <xf numFmtId="49" fontId="10" fillId="0" borderId="60" xfId="0" applyNumberFormat="1" applyFont="1" applyBorder="1" applyAlignment="1" applyProtection="1">
      <alignment horizontal="left" vertical="center"/>
      <protection locked="0"/>
    </xf>
    <xf numFmtId="49" fontId="10" fillId="0" borderId="59" xfId="0" applyNumberFormat="1" applyFont="1" applyBorder="1" applyAlignment="1" applyProtection="1">
      <alignment horizontal="left" vertical="center"/>
      <protection locked="0"/>
    </xf>
    <xf numFmtId="49" fontId="12" fillId="4" borderId="20" xfId="0" applyNumberFormat="1" applyFont="1" applyFill="1" applyBorder="1" applyAlignment="1" applyProtection="1">
      <alignment horizontal="center" vertical="center" wrapText="1"/>
      <protection locked="0"/>
    </xf>
    <xf numFmtId="49" fontId="12" fillId="4" borderId="63" xfId="0" applyNumberFormat="1" applyFont="1" applyFill="1" applyBorder="1" applyAlignment="1" applyProtection="1">
      <alignment horizontal="center" vertical="center" wrapText="1"/>
      <protection locked="0"/>
    </xf>
    <xf numFmtId="0" fontId="14" fillId="6" borderId="53" xfId="0" applyFont="1" applyFill="1" applyBorder="1" applyAlignment="1" applyProtection="1">
      <alignment vertical="center"/>
      <protection locked="0"/>
    </xf>
    <xf numFmtId="0" fontId="14" fillId="6" borderId="60" xfId="0" applyFont="1" applyFill="1" applyBorder="1" applyAlignment="1" applyProtection="1">
      <alignment vertical="center"/>
      <protection locked="0"/>
    </xf>
    <xf numFmtId="0" fontId="14" fillId="6" borderId="59" xfId="0" applyFont="1" applyFill="1" applyBorder="1" applyAlignment="1" applyProtection="1">
      <alignment vertical="center"/>
      <protection locked="0"/>
    </xf>
    <xf numFmtId="49" fontId="12" fillId="3" borderId="2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center" vertical="center"/>
    </xf>
    <xf numFmtId="168" fontId="47" fillId="0" borderId="65" xfId="0" applyNumberFormat="1" applyFont="1" applyBorder="1" applyAlignment="1" applyProtection="1">
      <alignment horizontal="center" vertical="top"/>
      <protection locked="0"/>
    </xf>
    <xf numFmtId="168" fontId="47" fillId="0" borderId="49" xfId="0" applyNumberFormat="1" applyFont="1" applyBorder="1" applyAlignment="1" applyProtection="1">
      <alignment horizontal="center" vertical="top"/>
      <protection locked="0"/>
    </xf>
    <xf numFmtId="49" fontId="10" fillId="0" borderId="70" xfId="0" applyNumberFormat="1" applyFont="1" applyBorder="1" applyAlignment="1">
      <alignment horizontal="left" vertical="center"/>
    </xf>
    <xf numFmtId="49" fontId="14" fillId="0" borderId="64" xfId="0" applyNumberFormat="1" applyFont="1" applyBorder="1" applyAlignment="1">
      <alignment horizontal="left" vertical="center" wrapText="1"/>
    </xf>
    <xf numFmtId="0" fontId="0" fillId="0" borderId="41" xfId="0" applyBorder="1"/>
    <xf numFmtId="49" fontId="14" fillId="0" borderId="41" xfId="0" applyNumberFormat="1" applyFont="1" applyBorder="1" applyAlignment="1">
      <alignment horizontal="left" vertical="center" wrapText="1"/>
    </xf>
    <xf numFmtId="49" fontId="10" fillId="0" borderId="9" xfId="0" applyNumberFormat="1" applyFont="1" applyBorder="1" applyAlignment="1">
      <alignment horizontal="left" vertical="center"/>
    </xf>
    <xf numFmtId="49" fontId="10" fillId="0" borderId="36" xfId="0" applyNumberFormat="1" applyFont="1" applyBorder="1" applyAlignment="1">
      <alignment horizontal="left" vertical="center"/>
    </xf>
    <xf numFmtId="49" fontId="10" fillId="0" borderId="31" xfId="0" applyNumberFormat="1" applyFont="1" applyBorder="1" applyAlignment="1">
      <alignment horizontal="left" vertical="center"/>
    </xf>
    <xf numFmtId="49" fontId="10" fillId="0" borderId="66" xfId="0" applyNumberFormat="1" applyFont="1" applyBorder="1" applyAlignment="1">
      <alignment horizontal="left" vertical="center"/>
    </xf>
    <xf numFmtId="49" fontId="10" fillId="0" borderId="67" xfId="0" applyNumberFormat="1" applyFont="1" applyBorder="1" applyAlignment="1">
      <alignment horizontal="left" vertical="center"/>
    </xf>
    <xf numFmtId="49" fontId="10" fillId="0" borderId="22" xfId="0" applyNumberFormat="1" applyFont="1" applyBorder="1" applyAlignment="1" applyProtection="1">
      <alignment horizontal="left" vertical="center"/>
      <protection locked="0"/>
    </xf>
    <xf numFmtId="49" fontId="10" fillId="0" borderId="68" xfId="0" applyNumberFormat="1" applyFont="1" applyBorder="1" applyAlignment="1" applyProtection="1">
      <alignment horizontal="left" vertical="center"/>
      <protection locked="0"/>
    </xf>
    <xf numFmtId="49" fontId="20" fillId="4" borderId="25" xfId="0" applyNumberFormat="1" applyFont="1" applyFill="1" applyBorder="1" applyAlignment="1" applyProtection="1">
      <alignment horizontal="center" vertical="center"/>
      <protection locked="0"/>
    </xf>
    <xf numFmtId="49" fontId="20" fillId="4" borderId="54" xfId="0" applyNumberFormat="1" applyFont="1" applyFill="1" applyBorder="1" applyAlignment="1" applyProtection="1">
      <alignment horizontal="center" vertical="center"/>
      <protection locked="0"/>
    </xf>
    <xf numFmtId="49" fontId="20" fillId="4" borderId="57" xfId="0" applyNumberFormat="1" applyFont="1" applyFill="1" applyBorder="1" applyAlignment="1" applyProtection="1">
      <alignment horizontal="center" vertical="center"/>
      <protection locked="0"/>
    </xf>
    <xf numFmtId="49" fontId="20" fillId="8" borderId="29" xfId="0" applyNumberFormat="1" applyFont="1" applyFill="1" applyBorder="1" applyAlignment="1" applyProtection="1">
      <alignment horizontal="center" vertical="center"/>
      <protection locked="0"/>
    </xf>
    <xf numFmtId="49" fontId="20" fillId="8" borderId="30" xfId="0" applyNumberFormat="1" applyFont="1" applyFill="1" applyBorder="1" applyAlignment="1" applyProtection="1">
      <alignment horizontal="center" vertical="center"/>
      <protection locked="0"/>
    </xf>
    <xf numFmtId="49" fontId="20" fillId="8" borderId="31" xfId="0" applyNumberFormat="1" applyFont="1" applyFill="1" applyBorder="1" applyAlignment="1" applyProtection="1">
      <alignment horizontal="center" vertical="center"/>
      <protection locked="0"/>
    </xf>
    <xf numFmtId="49" fontId="20" fillId="8" borderId="18" xfId="0" applyNumberFormat="1" applyFont="1" applyFill="1" applyBorder="1" applyAlignment="1" applyProtection="1">
      <alignment horizontal="center" vertical="center"/>
      <protection locked="0"/>
    </xf>
    <xf numFmtId="49" fontId="20" fillId="8" borderId="10" xfId="0" applyNumberFormat="1" applyFont="1" applyFill="1" applyBorder="1" applyAlignment="1" applyProtection="1">
      <alignment horizontal="center" vertical="center"/>
      <protection locked="0"/>
    </xf>
    <xf numFmtId="49" fontId="20" fillId="8" borderId="1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left" vertical="center"/>
      <protection locked="0"/>
    </xf>
    <xf numFmtId="49" fontId="20" fillId="0" borderId="54" xfId="0" applyNumberFormat="1" applyFont="1" applyBorder="1" applyAlignment="1" applyProtection="1">
      <alignment horizontal="left" vertical="center"/>
      <protection locked="0"/>
    </xf>
    <xf numFmtId="49" fontId="20" fillId="0" borderId="55" xfId="0" applyNumberFormat="1" applyFont="1" applyBorder="1" applyAlignment="1" applyProtection="1">
      <alignment horizontal="left" vertical="center"/>
      <protection locked="0"/>
    </xf>
    <xf numFmtId="49" fontId="20" fillId="0" borderId="61" xfId="0" applyNumberFormat="1" applyFont="1" applyBorder="1" applyAlignment="1" applyProtection="1">
      <alignment horizontal="center" vertical="center"/>
      <protection locked="0"/>
    </xf>
    <xf numFmtId="0" fontId="0" fillId="0" borderId="14" xfId="0" applyBorder="1" applyAlignment="1">
      <alignment horizontal="center" vertical="center"/>
    </xf>
    <xf numFmtId="49" fontId="19" fillId="0" borderId="61" xfId="0" applyNumberFormat="1" applyFont="1" applyBorder="1" applyAlignment="1" applyProtection="1">
      <alignment horizontal="left" vertical="justify"/>
      <protection locked="0"/>
    </xf>
    <xf numFmtId="0" fontId="19" fillId="0" borderId="14" xfId="0" applyFont="1" applyBorder="1" applyAlignment="1">
      <alignment horizontal="left" vertical="justify"/>
    </xf>
    <xf numFmtId="49" fontId="13" fillId="0" borderId="0" xfId="0" applyNumberFormat="1" applyFont="1" applyAlignment="1">
      <alignment horizontal="center" vertical="center" wrapText="1"/>
    </xf>
    <xf numFmtId="49" fontId="13" fillId="0" borderId="9" xfId="0" applyNumberFormat="1" applyFont="1" applyBorder="1" applyAlignment="1">
      <alignment horizontal="left" vertical="justify"/>
    </xf>
    <xf numFmtId="49" fontId="13" fillId="0" borderId="10" xfId="0" applyNumberFormat="1" applyFont="1" applyBorder="1" applyAlignment="1">
      <alignment horizontal="left" vertical="justify"/>
    </xf>
    <xf numFmtId="49" fontId="13" fillId="0" borderId="47" xfId="0" applyNumberFormat="1" applyFont="1" applyBorder="1" applyAlignment="1">
      <alignment horizontal="left" vertical="justify"/>
    </xf>
    <xf numFmtId="49" fontId="13" fillId="0" borderId="21" xfId="0" applyNumberFormat="1" applyFont="1" applyBorder="1" applyAlignment="1">
      <alignment horizontal="left" vertical="justify"/>
    </xf>
    <xf numFmtId="49" fontId="13" fillId="0" borderId="0" xfId="0" applyNumberFormat="1" applyFont="1" applyAlignment="1">
      <alignment horizontal="left" vertical="justify"/>
    </xf>
    <xf numFmtId="49" fontId="13" fillId="0" borderId="33" xfId="0" applyNumberFormat="1" applyFont="1" applyBorder="1" applyAlignment="1">
      <alignment horizontal="left" vertical="justify"/>
    </xf>
    <xf numFmtId="49" fontId="12" fillId="0" borderId="10" xfId="0" applyNumberFormat="1" applyFont="1" applyBorder="1" applyAlignment="1">
      <alignment horizontal="center" vertical="center"/>
    </xf>
    <xf numFmtId="49" fontId="28" fillId="6" borderId="16" xfId="0" applyNumberFormat="1" applyFont="1" applyFill="1" applyBorder="1" applyAlignment="1">
      <alignment horizontal="center" vertical="center"/>
    </xf>
    <xf numFmtId="0" fontId="28" fillId="6" borderId="16" xfId="0" applyFont="1" applyFill="1" applyBorder="1" applyAlignment="1">
      <alignment horizontal="center" vertical="center"/>
    </xf>
    <xf numFmtId="49" fontId="20" fillId="6" borderId="16" xfId="0" applyNumberFormat="1" applyFont="1" applyFill="1" applyBorder="1" applyAlignment="1" applyProtection="1">
      <alignment horizontal="center" vertical="center"/>
      <protection locked="0"/>
    </xf>
    <xf numFmtId="0" fontId="27" fillId="6" borderId="16" xfId="0" applyFont="1" applyFill="1" applyBorder="1" applyAlignment="1" applyProtection="1">
      <alignment horizontal="center" vertical="center"/>
      <protection locked="0"/>
    </xf>
    <xf numFmtId="49" fontId="6" fillId="13" borderId="69" xfId="0" applyNumberFormat="1" applyFont="1" applyFill="1" applyBorder="1" applyAlignment="1">
      <alignment horizontal="left" vertical="center"/>
    </xf>
    <xf numFmtId="49" fontId="6" fillId="13" borderId="70" xfId="0" applyNumberFormat="1" applyFont="1" applyFill="1" applyBorder="1" applyAlignment="1">
      <alignment horizontal="left" vertical="center"/>
    </xf>
    <xf numFmtId="0" fontId="14" fillId="8" borderId="36" xfId="0" applyFont="1" applyFill="1" applyBorder="1" applyAlignment="1">
      <alignment horizontal="center" vertical="center" wrapText="1"/>
    </xf>
    <xf numFmtId="0" fontId="0" fillId="0" borderId="31" xfId="0" applyBorder="1" applyAlignment="1">
      <alignment vertical="center"/>
    </xf>
    <xf numFmtId="0" fontId="14" fillId="8" borderId="29" xfId="0"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49" fontId="10" fillId="0" borderId="16" xfId="0" applyNumberFormat="1" applyFont="1" applyBorder="1" applyAlignment="1">
      <alignment horizontal="center" vertical="center"/>
    </xf>
    <xf numFmtId="0" fontId="18" fillId="0" borderId="16" xfId="0" applyFont="1" applyBorder="1" applyAlignment="1" applyProtection="1">
      <alignment horizontal="center" vertical="center"/>
      <protection locked="0"/>
    </xf>
    <xf numFmtId="49" fontId="4" fillId="4" borderId="29" xfId="0" applyNumberFormat="1" applyFont="1" applyFill="1" applyBorder="1" applyAlignment="1" applyProtection="1">
      <alignment horizontal="left" vertical="center"/>
      <protection locked="0"/>
    </xf>
    <xf numFmtId="49" fontId="4" fillId="4" borderId="30" xfId="0" applyNumberFormat="1" applyFont="1" applyFill="1" applyBorder="1" applyAlignment="1" applyProtection="1">
      <alignment horizontal="left" vertical="center"/>
      <protection locked="0"/>
    </xf>
    <xf numFmtId="49" fontId="4" fillId="4" borderId="31" xfId="0" applyNumberFormat="1" applyFont="1" applyFill="1" applyBorder="1" applyAlignment="1" applyProtection="1">
      <alignment horizontal="left" vertical="center"/>
      <protection locked="0"/>
    </xf>
    <xf numFmtId="49" fontId="12" fillId="0" borderId="28"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19" xfId="0" applyNumberFormat="1" applyFont="1" applyBorder="1" applyAlignment="1">
      <alignment horizontal="center" vertical="center"/>
    </xf>
    <xf numFmtId="0" fontId="14" fillId="0" borderId="25"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49" fontId="18" fillId="0" borderId="16" xfId="0" applyNumberFormat="1" applyFont="1" applyBorder="1" applyAlignment="1">
      <alignment horizontal="center" vertical="center"/>
    </xf>
    <xf numFmtId="49" fontId="18" fillId="0" borderId="56"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49" fontId="18" fillId="0" borderId="57" xfId="0" applyNumberFormat="1" applyFont="1" applyBorder="1" applyAlignment="1">
      <alignment horizontal="left" vertical="center" wrapText="1"/>
    </xf>
    <xf numFmtId="49" fontId="34" fillId="6" borderId="16" xfId="0" applyNumberFormat="1" applyFont="1" applyFill="1" applyBorder="1" applyAlignment="1">
      <alignment horizontal="center" vertical="center"/>
    </xf>
    <xf numFmtId="0" fontId="34" fillId="6" borderId="16" xfId="0" applyFont="1" applyFill="1" applyBorder="1" applyAlignment="1">
      <alignment horizontal="center" vertical="center"/>
    </xf>
    <xf numFmtId="170" fontId="10" fillId="6" borderId="16" xfId="0" applyNumberFormat="1" applyFont="1" applyFill="1" applyBorder="1" applyAlignment="1">
      <alignment horizontal="center" vertical="center"/>
    </xf>
    <xf numFmtId="0" fontId="10" fillId="6" borderId="16" xfId="0" applyFont="1" applyFill="1" applyBorder="1" applyAlignment="1">
      <alignment horizontal="center" vertical="center"/>
    </xf>
    <xf numFmtId="0" fontId="29" fillId="0" borderId="16" xfId="0" applyFont="1" applyBorder="1" applyAlignment="1" applyProtection="1">
      <alignment vertical="center" wrapText="1"/>
      <protection locked="0"/>
    </xf>
    <xf numFmtId="0" fontId="18" fillId="0" borderId="25" xfId="0" applyFont="1" applyBorder="1" applyAlignment="1">
      <alignment horizontal="left" vertical="distributed"/>
    </xf>
    <xf numFmtId="0" fontId="18" fillId="0" borderId="55" xfId="0" applyFont="1" applyBorder="1" applyAlignment="1">
      <alignment horizontal="left" vertical="distributed"/>
    </xf>
    <xf numFmtId="49" fontId="10" fillId="0" borderId="16" xfId="0" applyNumberFormat="1" applyFont="1" applyBorder="1" applyAlignment="1" applyProtection="1">
      <alignment horizontal="center" vertical="center"/>
      <protection locked="0"/>
    </xf>
    <xf numFmtId="0" fontId="18" fillId="0" borderId="16" xfId="0" applyFont="1" applyBorder="1" applyAlignment="1">
      <alignment horizontal="left" vertical="center"/>
    </xf>
    <xf numFmtId="0" fontId="22" fillId="0" borderId="9" xfId="0" applyFont="1" applyBorder="1" applyAlignment="1">
      <alignment vertical="center"/>
    </xf>
    <xf numFmtId="0" fontId="22" fillId="0" borderId="10" xfId="0" applyFont="1" applyBorder="1" applyAlignment="1">
      <alignment vertical="center"/>
    </xf>
    <xf numFmtId="49" fontId="10" fillId="0" borderId="6" xfId="0" applyNumberFormat="1" applyFont="1" applyBorder="1" applyAlignment="1" applyProtection="1">
      <alignment horizontal="left" vertical="top" wrapText="1"/>
      <protection locked="0"/>
    </xf>
    <xf numFmtId="49" fontId="10" fillId="0" borderId="14" xfId="0" applyNumberFormat="1" applyFont="1" applyBorder="1" applyAlignment="1" applyProtection="1">
      <alignment horizontal="left" vertical="top" wrapText="1"/>
      <protection locked="0"/>
    </xf>
    <xf numFmtId="49" fontId="10" fillId="0" borderId="15" xfId="0" applyNumberFormat="1" applyFont="1" applyBorder="1" applyAlignment="1" applyProtection="1">
      <alignment horizontal="left" vertical="top" wrapText="1"/>
      <protection locked="0"/>
    </xf>
    <xf numFmtId="0" fontId="22" fillId="6" borderId="16" xfId="0" applyFont="1" applyFill="1" applyBorder="1" applyAlignment="1">
      <alignment horizontal="left" vertical="center" indent="2"/>
    </xf>
    <xf numFmtId="49" fontId="18" fillId="0" borderId="25" xfId="0" applyNumberFormat="1" applyFont="1" applyBorder="1" applyAlignment="1">
      <alignment vertical="center"/>
    </xf>
    <xf numFmtId="0" fontId="2" fillId="0" borderId="10" xfId="0" applyFont="1" applyBorder="1" applyAlignment="1">
      <alignment horizontal="center"/>
    </xf>
    <xf numFmtId="49" fontId="21" fillId="0" borderId="0" xfId="0" applyNumberFormat="1" applyFont="1" applyAlignment="1">
      <alignment horizontal="center" vertical="center"/>
    </xf>
    <xf numFmtId="49" fontId="67" fillId="0" borderId="10" xfId="0" applyNumberFormat="1" applyFont="1" applyBorder="1" applyAlignment="1" applyProtection="1">
      <alignment horizontal="left" vertical="center" wrapText="1"/>
      <protection locked="0"/>
    </xf>
    <xf numFmtId="49" fontId="67" fillId="0" borderId="47" xfId="0" applyNumberFormat="1" applyFont="1" applyBorder="1" applyAlignment="1" applyProtection="1">
      <alignment horizontal="left" vertical="center" wrapText="1"/>
      <protection locked="0"/>
    </xf>
    <xf numFmtId="49" fontId="34" fillId="0" borderId="16"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0" fontId="18" fillId="0" borderId="16" xfId="0" applyFont="1" applyBorder="1" applyAlignment="1">
      <alignment horizontal="center" vertical="center"/>
    </xf>
    <xf numFmtId="0" fontId="22" fillId="0" borderId="30" xfId="0" applyFont="1" applyBorder="1" applyAlignment="1">
      <alignment vertical="center"/>
    </xf>
    <xf numFmtId="49" fontId="12" fillId="0" borderId="61" xfId="0" applyNumberFormat="1" applyFont="1" applyBorder="1" applyAlignment="1" applyProtection="1">
      <alignment horizontal="left" vertical="justify"/>
      <protection locked="0"/>
    </xf>
    <xf numFmtId="0" fontId="0" fillId="0" borderId="14" xfId="0" applyBorder="1" applyAlignment="1">
      <alignment horizontal="left" vertical="justify"/>
    </xf>
    <xf numFmtId="49" fontId="12" fillId="3" borderId="18" xfId="0" applyNumberFormat="1"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4" fillId="0" borderId="16" xfId="0" applyNumberFormat="1" applyFont="1" applyBorder="1" applyAlignment="1">
      <alignment horizontal="left" vertical="center" wrapText="1"/>
    </xf>
    <xf numFmtId="0" fontId="0" fillId="0" borderId="16" xfId="0" applyBorder="1" applyAlignment="1">
      <alignment vertical="center"/>
    </xf>
    <xf numFmtId="0" fontId="0" fillId="0" borderId="16" xfId="0" applyBorder="1"/>
    <xf numFmtId="0" fontId="14" fillId="6" borderId="46" xfId="0" applyFont="1" applyFill="1" applyBorder="1" applyProtection="1">
      <protection locked="0"/>
    </xf>
    <xf numFmtId="165" fontId="9" fillId="0" borderId="52" xfId="0" applyNumberFormat="1" applyFont="1" applyBorder="1" applyAlignment="1">
      <alignment horizontal="left" vertical="justify"/>
    </xf>
    <xf numFmtId="0" fontId="0" fillId="0" borderId="32" xfId="0" applyBorder="1" applyAlignment="1">
      <alignment horizontal="left" vertical="justify"/>
    </xf>
    <xf numFmtId="0" fontId="12" fillId="0" borderId="52" xfId="0" applyFont="1" applyBorder="1" applyAlignment="1">
      <alignment horizontal="left" vertical="center"/>
    </xf>
    <xf numFmtId="49" fontId="12" fillId="3" borderId="11" xfId="0" applyNumberFormat="1" applyFont="1" applyFill="1" applyBorder="1" applyAlignment="1">
      <alignment horizontal="center" vertical="center" wrapText="1"/>
    </xf>
    <xf numFmtId="49" fontId="12" fillId="3" borderId="46" xfId="0" applyNumberFormat="1" applyFont="1" applyFill="1" applyBorder="1" applyAlignment="1">
      <alignment horizontal="center" vertical="center" wrapText="1"/>
    </xf>
    <xf numFmtId="49" fontId="14" fillId="0" borderId="7" xfId="0" applyNumberFormat="1" applyFont="1" applyBorder="1" applyAlignment="1">
      <alignment horizontal="left" vertical="center" wrapText="1"/>
    </xf>
    <xf numFmtId="0" fontId="0" fillId="0" borderId="8" xfId="0" applyBorder="1" applyAlignment="1">
      <alignment vertical="center"/>
    </xf>
    <xf numFmtId="0" fontId="14" fillId="8" borderId="41" xfId="0" applyFont="1" applyFill="1" applyBorder="1" applyAlignment="1" applyProtection="1">
      <alignment horizontal="left" vertical="justify"/>
      <protection locked="0"/>
    </xf>
    <xf numFmtId="0" fontId="0" fillId="8" borderId="41" xfId="0" applyFill="1" applyBorder="1" applyAlignment="1" applyProtection="1">
      <alignment horizontal="left" vertical="justify"/>
      <protection locked="0"/>
    </xf>
    <xf numFmtId="49" fontId="10" fillId="0" borderId="34"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4" fillId="10" borderId="66" xfId="0" applyNumberFormat="1" applyFont="1" applyFill="1" applyBorder="1" applyAlignment="1">
      <alignment horizontal="left" vertical="top" wrapText="1"/>
    </xf>
    <xf numFmtId="0" fontId="0" fillId="10" borderId="22" xfId="0" applyFill="1" applyBorder="1"/>
    <xf numFmtId="0" fontId="0" fillId="10" borderId="68" xfId="0" applyFill="1" applyBorder="1"/>
    <xf numFmtId="1" fontId="13" fillId="6" borderId="46" xfId="0" applyNumberFormat="1" applyFont="1" applyFill="1" applyBorder="1" applyAlignment="1" applyProtection="1">
      <alignment horizontal="center" vertical="center"/>
      <protection locked="0"/>
    </xf>
    <xf numFmtId="1" fontId="14" fillId="6" borderId="46" xfId="0" applyNumberFormat="1" applyFont="1" applyFill="1" applyBorder="1" applyProtection="1">
      <protection locked="0"/>
    </xf>
    <xf numFmtId="49" fontId="20" fillId="0" borderId="57" xfId="0" applyNumberFormat="1" applyFont="1" applyBorder="1" applyAlignment="1" applyProtection="1">
      <alignment horizontal="left" vertical="center"/>
      <protection locked="0"/>
    </xf>
    <xf numFmtId="0" fontId="15" fillId="0" borderId="53"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4" fillId="8" borderId="22"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67" xfId="0" applyBorder="1" applyAlignment="1">
      <alignment horizontal="center" vertical="center"/>
    </xf>
    <xf numFmtId="0" fontId="14" fillId="8" borderId="66" xfId="0" applyFont="1" applyFill="1" applyBorder="1" applyAlignment="1">
      <alignment horizontal="center" vertical="center"/>
    </xf>
    <xf numFmtId="0" fontId="0" fillId="0" borderId="22" xfId="0" applyBorder="1" applyAlignment="1">
      <alignment horizontal="center"/>
    </xf>
    <xf numFmtId="0" fontId="0" fillId="0" borderId="67" xfId="0" applyBorder="1" applyAlignment="1">
      <alignment horizontal="center"/>
    </xf>
    <xf numFmtId="0" fontId="0" fillId="0" borderId="0" xfId="0"/>
    <xf numFmtId="0" fontId="0" fillId="0" borderId="33" xfId="0" applyBorder="1"/>
    <xf numFmtId="0" fontId="33" fillId="8" borderId="61" xfId="0" applyFont="1" applyFill="1" applyBorder="1" applyAlignment="1" applyProtection="1">
      <alignment horizontal="center" vertical="center" wrapText="1"/>
      <protection locked="0"/>
    </xf>
    <xf numFmtId="0" fontId="33" fillId="0" borderId="14" xfId="0" applyFont="1" applyBorder="1" applyAlignment="1">
      <alignment horizontal="center" vertical="center" wrapText="1"/>
    </xf>
    <xf numFmtId="0" fontId="33" fillId="0" borderId="62" xfId="0" applyFont="1" applyBorder="1" applyAlignment="1">
      <alignment horizontal="center" vertical="center" wrapText="1"/>
    </xf>
    <xf numFmtId="49" fontId="12" fillId="0" borderId="16" xfId="0" applyNumberFormat="1" applyFont="1" applyBorder="1" applyAlignment="1">
      <alignment horizontal="left" vertical="center" wrapText="1"/>
    </xf>
    <xf numFmtId="0" fontId="12" fillId="0" borderId="16" xfId="0" applyFont="1" applyBorder="1" applyAlignment="1">
      <alignment vertical="center"/>
    </xf>
    <xf numFmtId="0" fontId="12" fillId="0" borderId="16" xfId="0" applyFont="1" applyBorder="1"/>
    <xf numFmtId="49" fontId="12" fillId="6" borderId="49" xfId="0" applyNumberFormat="1" applyFont="1" applyFill="1" applyBorder="1" applyAlignment="1" applyProtection="1">
      <alignment horizontal="justify" vertical="center"/>
      <protection locked="0"/>
    </xf>
    <xf numFmtId="49" fontId="20" fillId="6" borderId="14" xfId="0" applyNumberFormat="1" applyFont="1" applyFill="1" applyBorder="1" applyAlignment="1" applyProtection="1">
      <alignment horizontal="left" vertical="center"/>
      <protection locked="0"/>
    </xf>
    <xf numFmtId="49" fontId="20" fillId="6" borderId="62" xfId="0" applyNumberFormat="1" applyFont="1" applyFill="1" applyBorder="1" applyAlignment="1" applyProtection="1">
      <alignment horizontal="left" vertical="center"/>
      <protection locked="0"/>
    </xf>
    <xf numFmtId="49" fontId="12" fillId="0" borderId="14" xfId="0" applyNumberFormat="1" applyFont="1" applyBorder="1" applyAlignment="1" applyProtection="1">
      <alignment horizontal="left" vertical="justify"/>
      <protection locked="0"/>
    </xf>
    <xf numFmtId="49" fontId="12" fillId="8" borderId="9" xfId="0" applyNumberFormat="1" applyFont="1" applyFill="1" applyBorder="1" applyAlignment="1">
      <alignment horizontal="justify" vertical="center"/>
    </xf>
    <xf numFmtId="49" fontId="12" fillId="8" borderId="10" xfId="0" applyNumberFormat="1" applyFont="1" applyFill="1" applyBorder="1" applyAlignment="1">
      <alignment horizontal="justify" vertical="center"/>
    </xf>
    <xf numFmtId="49" fontId="12" fillId="8" borderId="44" xfId="0" applyNumberFormat="1" applyFont="1" applyFill="1" applyBorder="1" applyAlignment="1">
      <alignment horizontal="justify" vertical="center"/>
    </xf>
    <xf numFmtId="49" fontId="12" fillId="8" borderId="48" xfId="0" applyNumberFormat="1" applyFont="1" applyFill="1" applyBorder="1" applyAlignment="1">
      <alignment horizontal="justify" vertical="center"/>
    </xf>
    <xf numFmtId="49" fontId="9" fillId="0" borderId="10" xfId="0" applyNumberFormat="1" applyFont="1" applyBorder="1" applyAlignment="1">
      <alignment horizontal="center" vertical="center"/>
    </xf>
    <xf numFmtId="49" fontId="20" fillId="0" borderId="14" xfId="0" applyNumberFormat="1" applyFont="1" applyBorder="1" applyAlignment="1" applyProtection="1">
      <alignment horizontal="center" vertical="center"/>
      <protection locked="0"/>
    </xf>
    <xf numFmtId="49" fontId="20" fillId="0" borderId="62" xfId="0" applyNumberFormat="1" applyFont="1" applyBorder="1" applyAlignment="1" applyProtection="1">
      <alignment horizontal="center" vertical="center"/>
      <protection locked="0"/>
    </xf>
    <xf numFmtId="49" fontId="14" fillId="0" borderId="13" xfId="0" applyNumberFormat="1" applyFont="1" applyBorder="1" applyAlignment="1">
      <alignment horizontal="left" vertical="center" wrapText="1"/>
    </xf>
    <xf numFmtId="0" fontId="14" fillId="0" borderId="16" xfId="0" applyFont="1" applyBorder="1" applyAlignment="1">
      <alignment vertical="center"/>
    </xf>
    <xf numFmtId="0" fontId="0" fillId="0" borderId="10" xfId="0" applyBorder="1" applyAlignment="1">
      <alignment vertical="center"/>
    </xf>
    <xf numFmtId="0" fontId="0" fillId="0" borderId="44" xfId="0" applyBorder="1" applyAlignment="1">
      <alignment horizontal="justify" vertical="center"/>
    </xf>
    <xf numFmtId="0" fontId="0" fillId="0" borderId="48" xfId="0" applyBorder="1" applyAlignment="1">
      <alignment vertical="center"/>
    </xf>
    <xf numFmtId="49" fontId="84" fillId="0" borderId="14" xfId="0" applyNumberFormat="1" applyFont="1" applyBorder="1" applyAlignment="1" applyProtection="1">
      <alignment vertical="top" wrapText="1"/>
      <protection locked="0"/>
    </xf>
    <xf numFmtId="49" fontId="84" fillId="0" borderId="62" xfId="0" applyNumberFormat="1" applyFont="1" applyBorder="1" applyAlignment="1" applyProtection="1">
      <alignment vertical="top" wrapText="1"/>
      <protection locked="0"/>
    </xf>
    <xf numFmtId="0" fontId="6" fillId="13" borderId="69" xfId="0" applyFont="1" applyFill="1" applyBorder="1" applyAlignment="1">
      <alignment horizontal="left" vertical="center"/>
    </xf>
    <xf numFmtId="0" fontId="6" fillId="13" borderId="70" xfId="0" applyFont="1" applyFill="1" applyBorder="1" applyAlignment="1">
      <alignment horizontal="left" vertical="center"/>
    </xf>
    <xf numFmtId="0" fontId="20" fillId="0" borderId="25" xfId="0" applyFont="1" applyBorder="1" applyAlignment="1" applyProtection="1">
      <alignment horizontal="left" vertical="center"/>
      <protection locked="0"/>
    </xf>
    <xf numFmtId="0" fontId="20" fillId="0" borderId="54" xfId="0" applyFont="1" applyBorder="1" applyAlignment="1" applyProtection="1">
      <alignment horizontal="left" vertical="center"/>
      <protection locked="0"/>
    </xf>
    <xf numFmtId="0" fontId="20" fillId="0" borderId="55" xfId="0" applyFont="1" applyBorder="1" applyAlignment="1" applyProtection="1">
      <alignment horizontal="left" vertical="center"/>
      <protection locked="0"/>
    </xf>
    <xf numFmtId="0" fontId="14" fillId="0" borderId="25" xfId="0" applyFont="1" applyBorder="1" applyAlignment="1" applyProtection="1">
      <alignment vertical="justify"/>
      <protection locked="0"/>
    </xf>
    <xf numFmtId="0" fontId="14" fillId="0" borderId="54" xfId="0" applyFont="1" applyBorder="1" applyAlignment="1" applyProtection="1">
      <alignment vertical="justify"/>
      <protection locked="0"/>
    </xf>
    <xf numFmtId="0" fontId="14" fillId="0" borderId="57" xfId="0" applyFont="1" applyBorder="1" applyAlignment="1" applyProtection="1">
      <alignment vertical="justify"/>
      <protection locked="0"/>
    </xf>
    <xf numFmtId="0" fontId="62" fillId="0" borderId="0" xfId="5" applyBorder="1" applyAlignment="1">
      <alignment horizontal="center" vertical="top"/>
    </xf>
    <xf numFmtId="0" fontId="20" fillId="0" borderId="0" xfId="0" applyFont="1" applyAlignment="1">
      <alignment horizontal="center" vertical="top"/>
    </xf>
    <xf numFmtId="49" fontId="11" fillId="6" borderId="59" xfId="0" applyNumberFormat="1" applyFont="1" applyFill="1" applyBorder="1" applyAlignment="1" applyProtection="1">
      <alignment horizontal="left" vertical="center"/>
      <protection locked="0"/>
    </xf>
    <xf numFmtId="0" fontId="22" fillId="0" borderId="4" xfId="0" applyFont="1" applyBorder="1" applyAlignment="1">
      <alignment horizontal="center"/>
    </xf>
    <xf numFmtId="0" fontId="22" fillId="0" borderId="0" xfId="0" applyFont="1" applyAlignment="1">
      <alignment horizontal="center"/>
    </xf>
    <xf numFmtId="0" fontId="22" fillId="0" borderId="5" xfId="0" applyFont="1" applyBorder="1" applyAlignment="1">
      <alignment horizontal="center"/>
    </xf>
    <xf numFmtId="0" fontId="2" fillId="0" borderId="0" xfId="0" applyFont="1" applyAlignment="1">
      <alignment horizontal="center"/>
    </xf>
    <xf numFmtId="0" fontId="21" fillId="0" borderId="0" xfId="0" applyFont="1" applyAlignment="1">
      <alignment horizontal="center"/>
    </xf>
    <xf numFmtId="0" fontId="21" fillId="0" borderId="0" xfId="0" applyFont="1" applyAlignment="1">
      <alignment horizontal="center" wrapText="1"/>
    </xf>
    <xf numFmtId="0" fontId="22" fillId="0" borderId="0" xfId="0" applyFont="1" applyAlignment="1">
      <alignment horizontal="center" wrapText="1"/>
    </xf>
    <xf numFmtId="49" fontId="11" fillId="0" borderId="69" xfId="0" applyNumberFormat="1" applyFont="1" applyBorder="1" applyAlignment="1">
      <alignment horizontal="left" vertical="center" wrapText="1"/>
    </xf>
    <xf numFmtId="49" fontId="11" fillId="0" borderId="70" xfId="0" applyNumberFormat="1" applyFont="1" applyBorder="1" applyAlignment="1">
      <alignment horizontal="left" vertical="center"/>
    </xf>
    <xf numFmtId="0" fontId="59" fillId="0" borderId="0" xfId="0" applyFont="1" applyAlignment="1">
      <alignment horizontal="left" wrapTex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23" fillId="0" borderId="0" xfId="0" applyFont="1" applyAlignment="1">
      <alignment horizontal="left" vertical="top" wrapText="1"/>
    </xf>
    <xf numFmtId="0" fontId="59" fillId="0" borderId="0" xfId="0" applyFont="1" applyAlignment="1">
      <alignment horizontal="right" wrapText="1"/>
    </xf>
    <xf numFmtId="0" fontId="59" fillId="0" borderId="19" xfId="0" applyFont="1" applyBorder="1" applyAlignment="1">
      <alignment horizontal="right" wrapText="1"/>
    </xf>
    <xf numFmtId="49" fontId="6" fillId="2" borderId="6" xfId="0" applyNumberFormat="1" applyFont="1" applyFill="1" applyBorder="1" applyAlignment="1">
      <alignment horizontal="left" vertical="center"/>
    </xf>
    <xf numFmtId="49" fontId="6"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0" fontId="10" fillId="0" borderId="0" xfId="0" applyFont="1" applyAlignment="1">
      <alignment horizontal="center" vertical="top"/>
    </xf>
    <xf numFmtId="49" fontId="11" fillId="6" borderId="53" xfId="0" applyNumberFormat="1" applyFont="1" applyFill="1" applyBorder="1" applyAlignment="1" applyProtection="1">
      <alignment horizontal="center" vertical="center" wrapText="1"/>
      <protection locked="0"/>
    </xf>
    <xf numFmtId="49" fontId="11" fillId="6" borderId="60" xfId="0" applyNumberFormat="1" applyFont="1" applyFill="1" applyBorder="1" applyAlignment="1" applyProtection="1">
      <alignment horizontal="center" vertical="center" wrapText="1"/>
      <protection locked="0"/>
    </xf>
    <xf numFmtId="49" fontId="11" fillId="6" borderId="70" xfId="0" applyNumberFormat="1"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protection locked="0"/>
    </xf>
    <xf numFmtId="49" fontId="11" fillId="0" borderId="59" xfId="0" applyNumberFormat="1" applyFont="1" applyBorder="1" applyAlignment="1" applyProtection="1">
      <alignment horizontal="center" vertical="center"/>
      <protection locked="0"/>
    </xf>
    <xf numFmtId="49" fontId="47" fillId="8" borderId="16"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47" fillId="8" borderId="8" xfId="0"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49" fontId="52" fillId="0" borderId="0" xfId="0" applyNumberFormat="1" applyFont="1" applyAlignment="1">
      <alignment horizontal="left" vertical="center" wrapText="1"/>
    </xf>
    <xf numFmtId="0" fontId="0" fillId="0" borderId="60" xfId="0" applyBorder="1" applyAlignment="1">
      <alignment horizontal="center" vertical="center"/>
    </xf>
    <xf numFmtId="0" fontId="0" fillId="0" borderId="70" xfId="0" applyBorder="1" applyAlignment="1">
      <alignment horizontal="center" vertical="center"/>
    </xf>
    <xf numFmtId="49" fontId="11" fillId="0" borderId="36" xfId="0" applyNumberFormat="1" applyFont="1" applyBorder="1" applyAlignment="1">
      <alignment horizontal="left" vertical="center"/>
    </xf>
    <xf numFmtId="49" fontId="11" fillId="0" borderId="30" xfId="0" applyNumberFormat="1" applyFont="1" applyBorder="1" applyAlignment="1">
      <alignment horizontal="left" vertical="center"/>
    </xf>
    <xf numFmtId="49" fontId="47" fillId="0" borderId="44" xfId="0" applyNumberFormat="1" applyFont="1" applyBorder="1" applyAlignment="1" applyProtection="1">
      <alignment horizontal="left" vertical="center"/>
      <protection locked="0"/>
    </xf>
    <xf numFmtId="49" fontId="47" fillId="0" borderId="48" xfId="0" applyNumberFormat="1" applyFont="1" applyBorder="1" applyAlignment="1" applyProtection="1">
      <alignment horizontal="left" vertical="center"/>
      <protection locked="0"/>
    </xf>
    <xf numFmtId="49" fontId="47" fillId="0" borderId="49" xfId="0" applyNumberFormat="1" applyFont="1" applyBorder="1" applyAlignment="1" applyProtection="1">
      <alignment horizontal="left" vertical="center"/>
      <protection locked="0"/>
    </xf>
    <xf numFmtId="49" fontId="15" fillId="0" borderId="30" xfId="0" applyNumberFormat="1" applyFont="1" applyBorder="1" applyAlignment="1" applyProtection="1">
      <alignment horizontal="right" vertical="center"/>
      <protection locked="0"/>
    </xf>
    <xf numFmtId="49" fontId="15" fillId="0" borderId="37" xfId="0" applyNumberFormat="1" applyFont="1" applyBorder="1" applyAlignment="1" applyProtection="1">
      <alignment horizontal="right" vertical="center"/>
      <protection locked="0"/>
    </xf>
    <xf numFmtId="49" fontId="6" fillId="2" borderId="9" xfId="0" applyNumberFormat="1" applyFont="1" applyFill="1" applyBorder="1" applyAlignment="1">
      <alignment horizontal="left" vertical="center"/>
    </xf>
    <xf numFmtId="49" fontId="6" fillId="2" borderId="10" xfId="0" applyNumberFormat="1" applyFont="1" applyFill="1" applyBorder="1" applyAlignment="1">
      <alignment horizontal="left" vertical="center"/>
    </xf>
    <xf numFmtId="49" fontId="6" fillId="2" borderId="47" xfId="0" applyNumberFormat="1" applyFont="1" applyFill="1" applyBorder="1" applyAlignment="1">
      <alignment horizontal="left" vertical="center"/>
    </xf>
    <xf numFmtId="49" fontId="53" fillId="0" borderId="0" xfId="0" applyNumberFormat="1" applyFont="1" applyAlignment="1">
      <alignment horizontal="left" vertical="center" wrapText="1"/>
    </xf>
    <xf numFmtId="49" fontId="4" fillId="0" borderId="41" xfId="0" applyNumberFormat="1" applyFont="1" applyBorder="1" applyAlignment="1">
      <alignment horizontal="center" vertical="center" wrapText="1"/>
    </xf>
    <xf numFmtId="0" fontId="0" fillId="0" borderId="41" xfId="0" applyBorder="1" applyAlignment="1">
      <alignment horizontal="center" vertical="center" wrapText="1"/>
    </xf>
    <xf numFmtId="49" fontId="10" fillId="0" borderId="64" xfId="0" applyNumberFormat="1" applyFont="1" applyBorder="1" applyAlignment="1">
      <alignment horizontal="justify" vertical="center" wrapText="1"/>
    </xf>
    <xf numFmtId="0" fontId="0" fillId="0" borderId="76" xfId="0" applyBorder="1" applyAlignment="1">
      <alignment horizontal="justify" vertical="center"/>
    </xf>
    <xf numFmtId="0" fontId="0" fillId="0" borderId="7" xfId="0" applyBorder="1" applyAlignment="1">
      <alignment horizontal="justify" vertical="center"/>
    </xf>
    <xf numFmtId="0" fontId="0" fillId="0" borderId="51" xfId="0" applyBorder="1" applyAlignment="1">
      <alignment horizontal="justify" vertical="center"/>
    </xf>
    <xf numFmtId="49" fontId="55" fillId="0" borderId="9" xfId="0" applyNumberFormat="1" applyFont="1" applyBorder="1" applyAlignment="1" applyProtection="1">
      <alignment vertical="top" wrapText="1"/>
      <protection locked="0"/>
    </xf>
    <xf numFmtId="0" fontId="55" fillId="0" borderId="10" xfId="0" applyFont="1" applyBorder="1" applyAlignment="1">
      <alignment vertical="top" wrapText="1"/>
    </xf>
    <xf numFmtId="0" fontId="55" fillId="0" borderId="44" xfId="0" applyFont="1" applyBorder="1" applyAlignment="1">
      <alignment vertical="top" wrapText="1"/>
    </xf>
    <xf numFmtId="0" fontId="55" fillId="0" borderId="48" xfId="0" applyFont="1" applyBorder="1" applyAlignment="1">
      <alignment vertical="top" wrapText="1"/>
    </xf>
    <xf numFmtId="49" fontId="15" fillId="8" borderId="18" xfId="0" applyNumberFormat="1" applyFont="1" applyFill="1" applyBorder="1" applyAlignment="1" applyProtection="1">
      <alignment horizontal="center" vertical="center"/>
      <protection locked="0"/>
    </xf>
    <xf numFmtId="0" fontId="0" fillId="8" borderId="47" xfId="0" applyFill="1" applyBorder="1" applyAlignment="1">
      <alignment horizontal="center" vertical="center"/>
    </xf>
    <xf numFmtId="0" fontId="0" fillId="8" borderId="65" xfId="0" applyFill="1" applyBorder="1" applyAlignment="1">
      <alignment horizontal="center" vertical="center"/>
    </xf>
    <xf numFmtId="0" fontId="0" fillId="8" borderId="49" xfId="0" applyFill="1" applyBorder="1" applyAlignment="1">
      <alignment horizontal="center" vertical="center"/>
    </xf>
    <xf numFmtId="0" fontId="18" fillId="4" borderId="25" xfId="0" applyFont="1" applyFill="1" applyBorder="1" applyAlignment="1" applyProtection="1">
      <alignment horizontal="center" vertical="center"/>
      <protection locked="0"/>
    </xf>
    <xf numFmtId="0" fontId="18" fillId="4" borderId="55" xfId="0" applyFont="1" applyFill="1" applyBorder="1" applyAlignment="1" applyProtection="1">
      <alignment horizontal="center" vertical="center"/>
      <protection locked="0"/>
    </xf>
    <xf numFmtId="49" fontId="56" fillId="0" borderId="6" xfId="0" applyNumberFormat="1" applyFont="1" applyBorder="1" applyAlignment="1">
      <alignment horizontal="left" vertical="center" wrapText="1"/>
    </xf>
    <xf numFmtId="49" fontId="56" fillId="0" borderId="14" xfId="0" applyNumberFormat="1" applyFont="1" applyBorder="1" applyAlignment="1">
      <alignment horizontal="left" vertical="center" wrapText="1"/>
    </xf>
    <xf numFmtId="49" fontId="56" fillId="0" borderId="15" xfId="0" applyNumberFormat="1" applyFont="1" applyBorder="1" applyAlignment="1">
      <alignment horizontal="left" vertical="center" wrapText="1"/>
    </xf>
    <xf numFmtId="49" fontId="57" fillId="8" borderId="18" xfId="0" applyNumberFormat="1" applyFont="1" applyFill="1" applyBorder="1" applyAlignment="1" applyProtection="1">
      <alignment horizontal="center" vertical="center"/>
      <protection locked="0"/>
    </xf>
    <xf numFmtId="0" fontId="55" fillId="8" borderId="47" xfId="0" applyFont="1" applyFill="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49" fontId="18" fillId="6" borderId="13" xfId="0" applyNumberFormat="1" applyFont="1" applyFill="1" applyBorder="1" applyAlignment="1">
      <alignment horizontal="center" vertical="center"/>
    </xf>
    <xf numFmtId="49" fontId="18" fillId="6" borderId="16" xfId="0" applyNumberFormat="1" applyFont="1" applyFill="1" applyBorder="1" applyAlignment="1">
      <alignment horizontal="center" vertical="center"/>
    </xf>
    <xf numFmtId="49" fontId="57" fillId="0" borderId="56" xfId="0" applyNumberFormat="1" applyFont="1" applyBorder="1" applyAlignment="1">
      <alignment horizontal="left" vertical="center" wrapText="1"/>
    </xf>
    <xf numFmtId="49" fontId="57" fillId="0" borderId="54" xfId="0" applyNumberFormat="1" applyFont="1" applyBorder="1" applyAlignment="1">
      <alignment horizontal="left" vertical="center" wrapText="1"/>
    </xf>
    <xf numFmtId="49" fontId="57" fillId="0" borderId="57" xfId="0" applyNumberFormat="1" applyFont="1" applyBorder="1" applyAlignment="1">
      <alignment horizontal="left" vertical="center" wrapText="1"/>
    </xf>
    <xf numFmtId="49" fontId="18" fillId="0" borderId="56" xfId="0" applyNumberFormat="1" applyFont="1" applyBorder="1" applyAlignment="1">
      <alignment horizontal="left" vertical="center"/>
    </xf>
    <xf numFmtId="49" fontId="18" fillId="0" borderId="54" xfId="0" applyNumberFormat="1" applyFont="1" applyBorder="1" applyAlignment="1">
      <alignment horizontal="left" vertical="center"/>
    </xf>
    <xf numFmtId="49" fontId="18" fillId="0" borderId="57" xfId="0" applyNumberFormat="1" applyFont="1" applyBorder="1" applyAlignment="1">
      <alignment horizontal="left" vertical="center"/>
    </xf>
    <xf numFmtId="0" fontId="14" fillId="0" borderId="25" xfId="0" applyFont="1" applyBorder="1" applyAlignment="1">
      <alignment horizontal="center" vertical="center"/>
    </xf>
    <xf numFmtId="0" fontId="14" fillId="0" borderId="55" xfId="0" applyFont="1" applyBorder="1" applyAlignment="1">
      <alignment horizontal="center" vertical="center"/>
    </xf>
    <xf numFmtId="49" fontId="18" fillId="0" borderId="21" xfId="0" applyNumberFormat="1" applyFont="1" applyBorder="1" applyAlignment="1">
      <alignment horizontal="left" vertical="center" wrapText="1"/>
    </xf>
    <xf numFmtId="49" fontId="18" fillId="0" borderId="0" xfId="0" applyNumberFormat="1" applyFont="1" applyAlignment="1">
      <alignment horizontal="left" vertical="center" wrapText="1"/>
    </xf>
    <xf numFmtId="49" fontId="18" fillId="0" borderId="33" xfId="0" applyNumberFormat="1" applyFont="1" applyBorder="1" applyAlignment="1">
      <alignment horizontal="left" vertical="center" wrapText="1"/>
    </xf>
    <xf numFmtId="0" fontId="0" fillId="0" borderId="54" xfId="0" applyBorder="1" applyAlignment="1">
      <alignment horizontal="left" vertical="center" wrapText="1"/>
    </xf>
    <xf numFmtId="0" fontId="0" fillId="0" borderId="57" xfId="0" applyBorder="1" applyAlignment="1">
      <alignment horizontal="left" vertical="center" wrapText="1"/>
    </xf>
    <xf numFmtId="0" fontId="10" fillId="0" borderId="34"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49" fontId="18" fillId="0" borderId="34" xfId="0" applyNumberFormat="1" applyFont="1" applyBorder="1" applyAlignment="1">
      <alignment horizontal="left" vertical="center" wrapText="1"/>
    </xf>
    <xf numFmtId="49" fontId="18" fillId="0" borderId="27" xfId="0" applyNumberFormat="1" applyFont="1" applyBorder="1" applyAlignment="1">
      <alignment horizontal="left" vertical="center" wrapText="1"/>
    </xf>
    <xf numFmtId="49" fontId="18" fillId="0" borderId="35" xfId="0" applyNumberFormat="1" applyFont="1" applyBorder="1" applyAlignment="1">
      <alignment horizontal="left" vertical="center" wrapText="1"/>
    </xf>
    <xf numFmtId="0" fontId="20" fillId="0" borderId="66" xfId="0" applyFont="1" applyBorder="1" applyAlignment="1">
      <alignment horizontal="left" vertical="center"/>
    </xf>
    <xf numFmtId="0" fontId="20" fillId="0" borderId="22" xfId="0" applyFont="1" applyBorder="1" applyAlignment="1">
      <alignment horizontal="left" vertical="center"/>
    </xf>
    <xf numFmtId="0" fontId="20" fillId="0" borderId="67" xfId="0" applyFont="1" applyBorder="1" applyAlignment="1">
      <alignment horizontal="left" vertical="center"/>
    </xf>
    <xf numFmtId="49" fontId="10" fillId="0" borderId="22" xfId="0" applyNumberFormat="1" applyFont="1" applyBorder="1" applyAlignment="1">
      <alignment horizontal="left" vertical="center"/>
    </xf>
    <xf numFmtId="49" fontId="10" fillId="0" borderId="22" xfId="0" applyNumberFormat="1" applyFont="1" applyBorder="1" applyAlignment="1" applyProtection="1">
      <alignment horizontal="center" vertical="center"/>
      <protection locked="0"/>
    </xf>
    <xf numFmtId="49" fontId="10" fillId="0" borderId="67"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0" fontId="12" fillId="0" borderId="11" xfId="0" applyFont="1" applyBorder="1" applyAlignment="1">
      <alignment horizontal="center" vertical="center"/>
    </xf>
    <xf numFmtId="49" fontId="12" fillId="0" borderId="11"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49" fontId="12" fillId="0" borderId="76" xfId="0" applyNumberFormat="1" applyFont="1" applyBorder="1" applyAlignment="1" applyProtection="1">
      <alignment horizontal="center" vertical="center"/>
      <protection locked="0"/>
    </xf>
    <xf numFmtId="49" fontId="0" fillId="0" borderId="8" xfId="0" applyNumberFormat="1" applyBorder="1" applyAlignment="1">
      <alignment horizontal="left" vertical="center"/>
    </xf>
    <xf numFmtId="0" fontId="12" fillId="0" borderId="41" xfId="0" applyFont="1" applyBorder="1" applyAlignment="1">
      <alignment horizontal="center" vertical="center"/>
    </xf>
    <xf numFmtId="49" fontId="10" fillId="0" borderId="8" xfId="0" applyNumberFormat="1" applyFont="1" applyBorder="1" applyAlignment="1" applyProtection="1">
      <alignment horizontal="left" vertical="center"/>
      <protection locked="0"/>
    </xf>
    <xf numFmtId="49" fontId="0" fillId="0" borderId="51" xfId="0" applyNumberFormat="1" applyBorder="1" applyAlignment="1">
      <alignment horizontal="left" vertical="center"/>
    </xf>
    <xf numFmtId="49" fontId="12" fillId="0" borderId="12"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left" vertical="center"/>
      <protection locked="0"/>
    </xf>
    <xf numFmtId="49" fontId="0" fillId="0" borderId="52" xfId="0" applyNumberFormat="1" applyBorder="1" applyAlignment="1">
      <alignment horizontal="left" vertical="center"/>
    </xf>
    <xf numFmtId="49" fontId="0" fillId="0" borderId="52" xfId="0" applyNumberForma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12" fillId="0" borderId="70" xfId="0" applyNumberFormat="1" applyFont="1" applyBorder="1" applyAlignment="1" applyProtection="1">
      <alignment horizontal="center" vertical="center"/>
      <protection locked="0"/>
    </xf>
    <xf numFmtId="0" fontId="29" fillId="0" borderId="0" xfId="0" applyFont="1" applyAlignment="1">
      <alignment horizontal="center" wrapText="1"/>
    </xf>
    <xf numFmtId="0" fontId="18" fillId="0" borderId="25"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49" fontId="18" fillId="0" borderId="25" xfId="0" applyNumberFormat="1" applyFont="1" applyBorder="1" applyAlignment="1">
      <alignment horizontal="center" vertical="center"/>
    </xf>
    <xf numFmtId="49" fontId="18" fillId="0" borderId="54" xfId="0" applyNumberFormat="1" applyFont="1" applyBorder="1" applyAlignment="1">
      <alignment horizontal="center" vertical="center"/>
    </xf>
    <xf numFmtId="49" fontId="18" fillId="0" borderId="55" xfId="0" applyNumberFormat="1" applyFont="1" applyBorder="1" applyAlignment="1">
      <alignment horizontal="center" vertical="center"/>
    </xf>
    <xf numFmtId="49" fontId="67" fillId="0" borderId="30" xfId="0" applyNumberFormat="1" applyFont="1" applyBorder="1" applyAlignment="1" applyProtection="1">
      <alignment horizontal="left" vertical="center" wrapText="1"/>
      <protection locked="0"/>
    </xf>
    <xf numFmtId="49" fontId="67" fillId="0" borderId="31" xfId="0" applyNumberFormat="1" applyFont="1" applyBorder="1" applyAlignment="1" applyProtection="1">
      <alignment horizontal="left" vertical="center" wrapText="1"/>
      <protection locked="0"/>
    </xf>
    <xf numFmtId="0" fontId="29" fillId="6" borderId="25" xfId="0" applyFont="1" applyFill="1" applyBorder="1" applyAlignment="1">
      <alignment horizontal="left" vertical="center" indent="2"/>
    </xf>
    <xf numFmtId="0" fontId="29" fillId="6" borderId="54" xfId="0" applyFont="1" applyFill="1" applyBorder="1" applyAlignment="1">
      <alignment horizontal="left" vertical="center" indent="2"/>
    </xf>
    <xf numFmtId="0" fontId="29" fillId="6" borderId="55" xfId="0" applyFont="1" applyFill="1" applyBorder="1" applyAlignment="1">
      <alignment horizontal="left" vertical="center" indent="2"/>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55" xfId="0" applyFont="1" applyBorder="1" applyAlignment="1">
      <alignment horizontal="center" vertical="center"/>
    </xf>
    <xf numFmtId="49" fontId="12" fillId="0" borderId="41" xfId="0" applyNumberFormat="1" applyFont="1" applyBorder="1" applyAlignment="1">
      <alignment horizontal="center" vertical="center"/>
    </xf>
    <xf numFmtId="49" fontId="13" fillId="0" borderId="19" xfId="0" applyNumberFormat="1" applyFont="1" applyBorder="1" applyAlignment="1">
      <alignment horizontal="left" vertical="center" wrapText="1"/>
    </xf>
    <xf numFmtId="49" fontId="30" fillId="0" borderId="18" xfId="0" applyNumberFormat="1" applyFont="1" applyBorder="1" applyAlignment="1">
      <alignment horizontal="center" vertical="distributed"/>
    </xf>
    <xf numFmtId="49" fontId="30" fillId="0" borderId="47" xfId="0" applyNumberFormat="1" applyFont="1" applyBorder="1" applyAlignment="1">
      <alignment horizontal="center" vertical="distributed"/>
    </xf>
    <xf numFmtId="0" fontId="30" fillId="0" borderId="65" xfId="0" applyFont="1" applyBorder="1" applyAlignment="1">
      <alignment horizontal="center" vertical="top"/>
    </xf>
    <xf numFmtId="0" fontId="30" fillId="0" borderId="49" xfId="0" applyFont="1" applyBorder="1" applyAlignment="1">
      <alignment horizontal="center" vertical="top"/>
    </xf>
    <xf numFmtId="49" fontId="68" fillId="0" borderId="61" xfId="0" applyNumberFormat="1" applyFont="1" applyBorder="1" applyAlignment="1" applyProtection="1">
      <alignment horizontal="left" vertical="justify"/>
      <protection locked="0"/>
    </xf>
    <xf numFmtId="0" fontId="68" fillId="0" borderId="14" xfId="0" applyFont="1" applyBorder="1" applyAlignment="1">
      <alignment horizontal="left" vertical="justify"/>
    </xf>
    <xf numFmtId="49" fontId="20" fillId="6" borderId="8" xfId="0" applyNumberFormat="1" applyFont="1" applyFill="1" applyBorder="1" applyAlignment="1" applyProtection="1">
      <alignment horizontal="center" vertical="center"/>
      <protection locked="0"/>
    </xf>
    <xf numFmtId="0" fontId="12" fillId="0" borderId="70" xfId="0" applyFont="1" applyBorder="1" applyAlignment="1">
      <alignment horizontal="center" vertical="center" wrapText="1"/>
    </xf>
    <xf numFmtId="0" fontId="20" fillId="0" borderId="25"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49" fontId="30" fillId="16" borderId="18" xfId="0" applyNumberFormat="1" applyFont="1" applyFill="1" applyBorder="1" applyAlignment="1">
      <alignment horizontal="center" vertical="distributed"/>
    </xf>
    <xf numFmtId="49" fontId="30" fillId="16" borderId="65" xfId="0" applyNumberFormat="1" applyFont="1" applyFill="1" applyBorder="1" applyAlignment="1">
      <alignment horizontal="center" vertical="distributed"/>
    </xf>
    <xf numFmtId="0" fontId="12" fillId="0" borderId="14" xfId="0" applyFont="1" applyBorder="1" applyAlignment="1">
      <alignment horizontal="left" vertical="justify"/>
    </xf>
    <xf numFmtId="49" fontId="4" fillId="0" borderId="53"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70" xfId="0" applyBorder="1" applyAlignment="1">
      <alignment horizontal="center" vertical="center" wrapText="1"/>
    </xf>
    <xf numFmtId="0" fontId="11" fillId="6" borderId="53" xfId="0" applyFont="1" applyFill="1" applyBorder="1" applyAlignment="1" applyProtection="1">
      <alignment horizontal="center" vertical="center" wrapText="1"/>
      <protection locked="0"/>
    </xf>
    <xf numFmtId="0" fontId="11" fillId="6" borderId="60" xfId="0" applyFont="1" applyFill="1" applyBorder="1" applyAlignment="1" applyProtection="1">
      <alignment horizontal="center" vertical="center" wrapText="1"/>
      <protection locked="0"/>
    </xf>
    <xf numFmtId="0" fontId="11" fillId="6" borderId="70" xfId="0" applyFont="1" applyFill="1" applyBorder="1" applyAlignment="1" applyProtection="1">
      <alignment horizontal="center" vertical="center" wrapText="1"/>
      <protection locked="0"/>
    </xf>
    <xf numFmtId="49" fontId="10" fillId="0" borderId="52" xfId="0" applyNumberFormat="1" applyFont="1" applyBorder="1" applyAlignment="1" applyProtection="1">
      <alignment horizontal="left" vertical="center"/>
      <protection locked="0"/>
    </xf>
    <xf numFmtId="49" fontId="0" fillId="0" borderId="32" xfId="0" applyNumberFormat="1" applyBorder="1" applyAlignment="1">
      <alignment horizontal="left" vertical="center"/>
    </xf>
    <xf numFmtId="49" fontId="23" fillId="0" borderId="0" xfId="0" applyNumberFormat="1" applyFont="1" applyAlignment="1" applyProtection="1">
      <alignment horizontal="center"/>
      <protection locked="0"/>
    </xf>
    <xf numFmtId="49" fontId="23" fillId="0" borderId="0" xfId="0" applyNumberFormat="1" applyFont="1" applyAlignment="1">
      <alignment horizontal="left"/>
    </xf>
    <xf numFmtId="49" fontId="23" fillId="0" borderId="19" xfId="0" applyNumberFormat="1" applyFont="1" applyBorder="1" applyAlignment="1" applyProtection="1">
      <alignment horizontal="center"/>
      <protection locked="0"/>
    </xf>
    <xf numFmtId="49" fontId="23" fillId="0" borderId="27" xfId="0" applyNumberFormat="1" applyFont="1" applyBorder="1" applyAlignment="1" applyProtection="1">
      <alignment horizontal="center"/>
      <protection locked="0"/>
    </xf>
    <xf numFmtId="49" fontId="23" fillId="0" borderId="23" xfId="0" applyNumberFormat="1" applyFont="1" applyBorder="1" applyAlignment="1" applyProtection="1">
      <alignment horizontal="center"/>
      <protection locked="0"/>
    </xf>
    <xf numFmtId="49" fontId="23" fillId="6" borderId="0" xfId="0" applyNumberFormat="1" applyFont="1" applyFill="1" applyAlignment="1" applyProtection="1">
      <alignment horizontal="center" wrapText="1"/>
      <protection locked="0"/>
    </xf>
    <xf numFmtId="49" fontId="23" fillId="6" borderId="19" xfId="0" applyNumberFormat="1" applyFont="1" applyFill="1" applyBorder="1" applyAlignment="1" applyProtection="1">
      <alignment horizontal="center" wrapText="1"/>
      <protection locked="0"/>
    </xf>
    <xf numFmtId="49" fontId="23" fillId="0" borderId="28" xfId="0" applyNumberFormat="1" applyFont="1" applyBorder="1" applyAlignment="1">
      <alignment horizontal="left"/>
    </xf>
    <xf numFmtId="49" fontId="23" fillId="0" borderId="28" xfId="0" applyNumberFormat="1" applyFont="1" applyBorder="1" applyAlignment="1">
      <alignment horizontal="right"/>
    </xf>
    <xf numFmtId="49" fontId="23" fillId="0" borderId="0" xfId="0" applyNumberFormat="1" applyFont="1" applyAlignment="1">
      <alignment horizontal="right"/>
    </xf>
    <xf numFmtId="166" fontId="23" fillId="0" borderId="0" xfId="0" applyNumberFormat="1" applyFont="1" applyAlignment="1" applyProtection="1">
      <alignment horizontal="center"/>
      <protection locked="0"/>
    </xf>
    <xf numFmtId="49" fontId="23" fillId="0" borderId="19" xfId="0" applyNumberFormat="1" applyFont="1" applyBorder="1" applyAlignment="1">
      <alignment horizontal="left"/>
    </xf>
    <xf numFmtId="49" fontId="23" fillId="0" borderId="28" xfId="0" applyNumberFormat="1" applyFont="1" applyBorder="1" applyAlignment="1">
      <alignment horizontal="center"/>
    </xf>
    <xf numFmtId="49" fontId="23" fillId="0" borderId="0" xfId="0" applyNumberFormat="1" applyFont="1" applyAlignment="1">
      <alignment horizontal="center"/>
    </xf>
    <xf numFmtId="49" fontId="23" fillId="0" borderId="19"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4" xfId="0" applyFont="1" applyBorder="1" applyAlignment="1">
      <alignment horizontal="center" wrapText="1"/>
    </xf>
    <xf numFmtId="0" fontId="8" fillId="0" borderId="0" xfId="0" applyFont="1" applyAlignment="1">
      <alignment horizontal="center" wrapText="1"/>
    </xf>
    <xf numFmtId="0" fontId="8" fillId="0" borderId="5" xfId="0" applyFont="1" applyBorder="1" applyAlignment="1">
      <alignment horizontal="center" wrapText="1"/>
    </xf>
    <xf numFmtId="166" fontId="8" fillId="6" borderId="25" xfId="0" applyNumberFormat="1" applyFont="1" applyFill="1" applyBorder="1" applyAlignment="1" applyProtection="1">
      <alignment horizontal="center"/>
      <protection locked="0"/>
    </xf>
    <xf numFmtId="166" fontId="8" fillId="6" borderId="54" xfId="0" applyNumberFormat="1" applyFont="1" applyFill="1" applyBorder="1" applyAlignment="1" applyProtection="1">
      <alignment horizontal="center"/>
      <protection locked="0"/>
    </xf>
    <xf numFmtId="165" fontId="8" fillId="6" borderId="25" xfId="0" applyNumberFormat="1" applyFont="1" applyFill="1" applyBorder="1" applyAlignment="1" applyProtection="1">
      <alignment horizontal="center"/>
      <protection locked="0"/>
    </xf>
    <xf numFmtId="165" fontId="8" fillId="6" borderId="54" xfId="0" applyNumberFormat="1" applyFont="1" applyFill="1" applyBorder="1" applyAlignment="1" applyProtection="1">
      <alignment horizontal="center"/>
      <protection locked="0"/>
    </xf>
    <xf numFmtId="49" fontId="8" fillId="0" borderId="54" xfId="0" quotePrefix="1" applyNumberFormat="1" applyFont="1" applyBorder="1" applyAlignment="1">
      <alignment horizontal="left"/>
    </xf>
    <xf numFmtId="49" fontId="8" fillId="0" borderId="55" xfId="0" quotePrefix="1" applyNumberFormat="1" applyFont="1" applyBorder="1" applyAlignment="1">
      <alignment horizontal="left"/>
    </xf>
    <xf numFmtId="49" fontId="41" fillId="0" borderId="54" xfId="0" applyNumberFormat="1" applyFont="1" applyBorder="1" applyAlignment="1">
      <alignment horizontal="left"/>
    </xf>
    <xf numFmtId="49" fontId="41" fillId="0" borderId="55" xfId="0" applyNumberFormat="1" applyFont="1" applyBorder="1" applyAlignment="1">
      <alignment horizontal="left"/>
    </xf>
    <xf numFmtId="49" fontId="22" fillId="0" borderId="0" xfId="0" applyNumberFormat="1" applyFont="1" applyAlignment="1">
      <alignment horizontal="left"/>
    </xf>
    <xf numFmtId="49" fontId="8" fillId="0" borderId="16" xfId="0" applyNumberFormat="1" applyFont="1" applyBorder="1" applyAlignment="1" applyProtection="1">
      <alignment horizontal="center"/>
      <protection locked="0"/>
    </xf>
    <xf numFmtId="0" fontId="8" fillId="0" borderId="4" xfId="0" applyFont="1" applyBorder="1" applyAlignment="1">
      <alignment horizontal="center"/>
    </xf>
    <xf numFmtId="0" fontId="8" fillId="0" borderId="0" xfId="0" applyFont="1" applyAlignment="1">
      <alignment horizontal="center"/>
    </xf>
    <xf numFmtId="0" fontId="8" fillId="0" borderId="5" xfId="0" applyFont="1" applyBorder="1" applyAlignment="1">
      <alignment horizontal="center"/>
    </xf>
    <xf numFmtId="0" fontId="14" fillId="0" borderId="0" xfId="0" applyFont="1" applyAlignment="1">
      <alignment horizontal="center" vertical="top"/>
    </xf>
    <xf numFmtId="166" fontId="23" fillId="0" borderId="19" xfId="0" applyNumberFormat="1" applyFont="1" applyBorder="1" applyAlignment="1" applyProtection="1">
      <alignment horizontal="center"/>
      <protection locked="0"/>
    </xf>
    <xf numFmtId="0" fontId="12" fillId="0" borderId="0" xfId="0" applyFont="1" applyAlignment="1">
      <alignment horizontal="center" vertical="top"/>
    </xf>
    <xf numFmtId="0" fontId="0" fillId="0" borderId="0" xfId="0" applyAlignment="1" applyProtection="1">
      <alignment horizontal="center"/>
      <protection locked="0"/>
    </xf>
    <xf numFmtId="0" fontId="0" fillId="0" borderId="19" xfId="0" applyBorder="1" applyAlignment="1" applyProtection="1">
      <alignment horizontal="center"/>
      <protection locked="0"/>
    </xf>
    <xf numFmtId="49" fontId="23" fillId="0" borderId="30" xfId="0" applyNumberFormat="1" applyFont="1" applyBorder="1" applyAlignment="1">
      <alignment horizontal="left"/>
    </xf>
    <xf numFmtId="49" fontId="23" fillId="0" borderId="26" xfId="0" applyNumberFormat="1" applyFont="1" applyBorder="1" applyAlignment="1">
      <alignment horizontal="left"/>
    </xf>
    <xf numFmtId="49" fontId="23" fillId="0" borderId="27" xfId="0" applyNumberFormat="1" applyFont="1" applyBorder="1" applyAlignment="1">
      <alignment horizontal="left"/>
    </xf>
    <xf numFmtId="49" fontId="23" fillId="0" borderId="23" xfId="0" applyNumberFormat="1" applyFont="1" applyBorder="1" applyAlignment="1">
      <alignment horizontal="left"/>
    </xf>
    <xf numFmtId="0" fontId="44" fillId="0" borderId="0" xfId="0" applyFont="1" applyAlignment="1">
      <alignment horizontal="center" wrapText="1"/>
    </xf>
    <xf numFmtId="0" fontId="22" fillId="0" borderId="71" xfId="0" applyFont="1" applyBorder="1" applyAlignment="1">
      <alignment horizontal="center"/>
    </xf>
    <xf numFmtId="0" fontId="22" fillId="0" borderId="72" xfId="0" applyFont="1" applyBorder="1" applyAlignment="1">
      <alignment horizontal="center"/>
    </xf>
    <xf numFmtId="0" fontId="22" fillId="0" borderId="73" xfId="0" applyFont="1" applyBorder="1" applyAlignment="1">
      <alignment horizontal="center"/>
    </xf>
    <xf numFmtId="49" fontId="10" fillId="0" borderId="0" xfId="0" applyNumberFormat="1" applyFont="1" applyAlignment="1">
      <alignment horizontal="center"/>
    </xf>
    <xf numFmtId="0" fontId="45" fillId="0" borderId="0" xfId="0" applyFont="1" applyAlignment="1">
      <alignment horizontal="center" wrapText="1"/>
    </xf>
    <xf numFmtId="49" fontId="8" fillId="0" borderId="0" xfId="0" applyNumberFormat="1" applyFont="1" applyAlignment="1">
      <alignment horizontal="left" vertical="top" wrapText="1"/>
    </xf>
    <xf numFmtId="49" fontId="23" fillId="0" borderId="0" xfId="0" applyNumberFormat="1" applyFont="1" applyAlignment="1">
      <alignment horizontal="left" vertical="top" wrapText="1"/>
    </xf>
    <xf numFmtId="0" fontId="63" fillId="0" borderId="0" xfId="5" applyFont="1" applyBorder="1" applyAlignment="1">
      <alignment horizontal="center" vertical="top"/>
    </xf>
    <xf numFmtId="49" fontId="1" fillId="0" borderId="0" xfId="0" applyNumberFormat="1" applyFont="1" applyAlignment="1">
      <alignment horizontal="left" wrapText="1"/>
    </xf>
    <xf numFmtId="49" fontId="23" fillId="0" borderId="30" xfId="0" applyNumberFormat="1" applyFont="1" applyBorder="1" applyAlignment="1" applyProtection="1">
      <alignment horizontal="center"/>
      <protection locked="0"/>
    </xf>
    <xf numFmtId="49" fontId="23" fillId="0" borderId="31" xfId="0" applyNumberFormat="1" applyFont="1" applyBorder="1" applyAlignment="1" applyProtection="1">
      <alignment horizontal="center"/>
      <protection locked="0"/>
    </xf>
    <xf numFmtId="49" fontId="42" fillId="0" borderId="28" xfId="0" applyNumberFormat="1" applyFont="1" applyBorder="1" applyAlignment="1">
      <alignment horizontal="left"/>
    </xf>
    <xf numFmtId="49" fontId="23" fillId="0" borderId="28" xfId="0" applyNumberFormat="1" applyFont="1" applyBorder="1" applyAlignment="1">
      <alignment horizontal="left" vertical="center"/>
    </xf>
    <xf numFmtId="49" fontId="23" fillId="0" borderId="0" xfId="0" applyNumberFormat="1" applyFont="1" applyAlignment="1">
      <alignment horizontal="left" vertical="center"/>
    </xf>
    <xf numFmtId="49" fontId="76" fillId="0" borderId="66" xfId="7" applyNumberFormat="1" applyFont="1" applyBorder="1" applyAlignment="1">
      <alignment horizontal="center" vertical="center"/>
    </xf>
    <xf numFmtId="49" fontId="76" fillId="0" borderId="22" xfId="7" applyNumberFormat="1" applyFont="1" applyBorder="1" applyAlignment="1">
      <alignment horizontal="center" vertical="center"/>
    </xf>
    <xf numFmtId="49" fontId="76" fillId="0" borderId="68" xfId="7" applyNumberFormat="1" applyFont="1" applyBorder="1" applyAlignment="1">
      <alignment horizontal="center" vertical="center"/>
    </xf>
    <xf numFmtId="0" fontId="23" fillId="0" borderId="98" xfId="7" applyFont="1" applyBorder="1" applyAlignment="1">
      <alignment horizontal="left" vertical="center"/>
    </xf>
    <xf numFmtId="0" fontId="0" fillId="0" borderId="22" xfId="0" applyBorder="1" applyAlignment="1">
      <alignment vertical="center"/>
    </xf>
    <xf numFmtId="0" fontId="0" fillId="0" borderId="67" xfId="0" applyBorder="1" applyAlignment="1">
      <alignment vertical="center"/>
    </xf>
    <xf numFmtId="0" fontId="29" fillId="0" borderId="66" xfId="7" applyFont="1" applyBorder="1" applyAlignment="1">
      <alignment horizontal="left" vertical="center"/>
    </xf>
    <xf numFmtId="0" fontId="0" fillId="0" borderId="22" xfId="0" applyBorder="1" applyAlignment="1">
      <alignment horizontal="left" vertical="center"/>
    </xf>
    <xf numFmtId="0" fontId="0" fillId="0" borderId="67" xfId="0" applyBorder="1" applyAlignment="1">
      <alignment horizontal="left" vertical="center"/>
    </xf>
    <xf numFmtId="0" fontId="80" fillId="0" borderId="16" xfId="0" applyFont="1" applyBorder="1" applyAlignment="1">
      <alignment horizontal="center" vertical="center" wrapText="1"/>
    </xf>
    <xf numFmtId="0" fontId="81" fillId="0" borderId="16" xfId="0" applyFont="1" applyBorder="1" applyAlignment="1">
      <alignment horizontal="center" vertical="center" wrapText="1"/>
    </xf>
    <xf numFmtId="49" fontId="13" fillId="0" borderId="10" xfId="0" applyNumberFormat="1" applyFont="1" applyBorder="1" applyAlignment="1">
      <alignment horizontal="left" vertical="center" wrapText="1"/>
    </xf>
    <xf numFmtId="49" fontId="13" fillId="0" borderId="48" xfId="0" applyNumberFormat="1" applyFont="1" applyBorder="1" applyAlignment="1">
      <alignment horizontal="left" vertical="center" wrapText="1"/>
    </xf>
    <xf numFmtId="49" fontId="30" fillId="14" borderId="0" xfId="0" applyNumberFormat="1" applyFont="1" applyFill="1" applyBorder="1" applyAlignment="1">
      <alignment horizontal="left" vertical="center" wrapText="1"/>
    </xf>
    <xf numFmtId="0" fontId="0" fillId="14" borderId="0" xfId="0" applyFill="1" applyBorder="1"/>
    <xf numFmtId="0" fontId="0" fillId="14" borderId="48" xfId="0" applyFill="1" applyBorder="1"/>
    <xf numFmtId="0" fontId="14" fillId="0" borderId="25" xfId="0" applyFont="1" applyBorder="1" applyAlignment="1">
      <alignment horizontal="left" vertical="center"/>
    </xf>
    <xf numFmtId="49" fontId="14" fillId="6" borderId="66" xfId="0" applyNumberFormat="1" applyFont="1" applyFill="1" applyBorder="1" applyAlignment="1" applyProtection="1">
      <alignment horizontal="left" vertical="top" wrapText="1"/>
      <protection locked="0"/>
    </xf>
    <xf numFmtId="0" fontId="14" fillId="8" borderId="14" xfId="0" applyFont="1" applyFill="1" applyBorder="1" applyAlignment="1" applyProtection="1">
      <alignment horizontal="center" vertical="center"/>
      <protection locked="0"/>
    </xf>
    <xf numFmtId="0" fontId="14" fillId="8" borderId="30" xfId="0" applyFont="1" applyFill="1" applyBorder="1" applyAlignment="1">
      <alignment horizontal="center" vertical="center"/>
    </xf>
    <xf numFmtId="0" fontId="14" fillId="8" borderId="54" xfId="0" applyFont="1" applyFill="1" applyBorder="1" applyAlignment="1">
      <alignment horizontal="center" vertical="center"/>
    </xf>
    <xf numFmtId="0" fontId="14" fillId="8" borderId="54" xfId="0" applyFont="1" applyFill="1" applyBorder="1" applyAlignment="1">
      <alignment horizontal="center" vertical="center"/>
    </xf>
    <xf numFmtId="0" fontId="14" fillId="8" borderId="22" xfId="0" applyFont="1" applyFill="1" applyBorder="1" applyAlignment="1">
      <alignment horizontal="center" vertical="center"/>
    </xf>
    <xf numFmtId="0" fontId="28" fillId="6" borderId="28" xfId="0" applyFont="1" applyFill="1" applyBorder="1" applyAlignment="1">
      <alignment horizontal="center" vertical="center"/>
    </xf>
    <xf numFmtId="49" fontId="13" fillId="0" borderId="0" xfId="0" applyNumberFormat="1" applyFont="1" applyBorder="1" applyAlignment="1">
      <alignment horizontal="left" vertical="center" wrapText="1"/>
    </xf>
    <xf numFmtId="0" fontId="13" fillId="0" borderId="54" xfId="0" applyFont="1" applyBorder="1" applyAlignment="1">
      <alignment horizontal="center" vertical="center"/>
    </xf>
    <xf numFmtId="0" fontId="18" fillId="4" borderId="54" xfId="0" applyFont="1" applyFill="1" applyBorder="1" applyAlignment="1" applyProtection="1">
      <alignment horizontal="center" vertical="center"/>
      <protection locked="0"/>
    </xf>
    <xf numFmtId="0" fontId="13" fillId="0" borderId="0" xfId="0" applyFont="1" applyBorder="1"/>
    <xf numFmtId="0" fontId="14" fillId="0" borderId="54" xfId="0" applyFont="1" applyBorder="1" applyAlignment="1">
      <alignment horizontal="center" vertical="center"/>
    </xf>
  </cellXfs>
  <cellStyles count="9">
    <cellStyle name="Currency 2" xfId="8" xr:uid="{E862C33C-6C3A-467B-8918-7A66753CD22F}"/>
    <cellStyle name="Hyperlink" xfId="5" builtinId="8"/>
    <cellStyle name="Normal" xfId="0" builtinId="0"/>
    <cellStyle name="Normal 2" xfId="6" xr:uid="{89BD9A20-38F3-4867-83FF-9F9EC1C262CD}"/>
    <cellStyle name="Normal 5" xfId="7" xr:uid="{B40E7C30-4A69-4A5F-8578-E44F514A1B19}"/>
    <cellStyle name="Normal_Men's Fact Sheet template" xfId="1" xr:uid="{00000000-0005-0000-0000-000001000000}"/>
    <cellStyle name="Standard_ATP Forms 98" xfId="2" xr:uid="{00000000-0005-0000-0000-000002000000}"/>
    <cellStyle name="Währung [0]_ATP Forms 98" xfId="3" xr:uid="{00000000-0005-0000-0000-000003000000}"/>
    <cellStyle name="Währung_ATP Forms 98"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14654</xdr:colOff>
      <xdr:row>399</xdr:row>
      <xdr:rowOff>13189</xdr:rowOff>
    </xdr:from>
    <xdr:to>
      <xdr:col>12</xdr:col>
      <xdr:colOff>18366</xdr:colOff>
      <xdr:row>399</xdr:row>
      <xdr:rowOff>13189</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14654" y="97853989"/>
          <a:ext cx="8747662"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47625</xdr:colOff>
      <xdr:row>305</xdr:row>
      <xdr:rowOff>36636</xdr:rowOff>
    </xdr:from>
    <xdr:to>
      <xdr:col>11</xdr:col>
      <xdr:colOff>551793</xdr:colOff>
      <xdr:row>306</xdr:row>
      <xdr:rowOff>454354</xdr:rowOff>
    </xdr:to>
    <xdr:sp macro="" textlink="">
      <xdr:nvSpPr>
        <xdr:cNvPr id="2095" name="Text Box 47">
          <a:extLst>
            <a:ext uri="{FF2B5EF4-FFF2-40B4-BE49-F238E27FC236}">
              <a16:creationId xmlns:a16="http://schemas.microsoft.com/office/drawing/2014/main" id="{00000000-0008-0000-0000-00002F080000}"/>
            </a:ext>
          </a:extLst>
        </xdr:cNvPr>
        <xdr:cNvSpPr txBox="1">
          <a:spLocks noChangeArrowheads="1"/>
        </xdr:cNvSpPr>
      </xdr:nvSpPr>
      <xdr:spPr bwMode="auto">
        <a:xfrm>
          <a:off x="47625" y="73931586"/>
          <a:ext cx="8517868" cy="836818"/>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GB" sz="1100" b="0" i="0" u="none" strike="noStrike" baseline="0">
              <a:solidFill>
                <a:srgbClr val="FF0000"/>
              </a:solidFill>
              <a:latin typeface="Arial"/>
              <a:cs typeface="Arial"/>
            </a:rPr>
            <a:t>Use the dropdown menus below to confirm that the Tournament Organiser(s) included on this application will comply with </a:t>
          </a:r>
          <a:r>
            <a:rPr lang="en-GB" sz="1100" b="0" i="0" u="sng" strike="noStrike" baseline="0">
              <a:solidFill>
                <a:srgbClr val="FF0000"/>
              </a:solidFill>
              <a:latin typeface="Arial"/>
              <a:cs typeface="Arial"/>
            </a:rPr>
            <a:t>ALL</a:t>
          </a:r>
          <a:r>
            <a:rPr lang="en-GB" sz="1100" b="0" i="0" u="none" strike="noStrike" baseline="0">
              <a:solidFill>
                <a:srgbClr val="FF0000"/>
              </a:solidFill>
              <a:latin typeface="Arial"/>
              <a:cs typeface="Arial"/>
            </a:rPr>
            <a:t> the following declarations, which relate to the 2023 Organisational Requirements.  Approval of this application is based on the assumption that the declarations made below will be fulfilled by each tournament. </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xdr:txBody>
    </xdr:sp>
    <xdr:clientData/>
  </xdr:twoCellAnchor>
  <xdr:twoCellAnchor>
    <xdr:from>
      <xdr:col>5</xdr:col>
      <xdr:colOff>273050</xdr:colOff>
      <xdr:row>31</xdr:row>
      <xdr:rowOff>95250</xdr:rowOff>
    </xdr:from>
    <xdr:to>
      <xdr:col>7</xdr:col>
      <xdr:colOff>19065</xdr:colOff>
      <xdr:row>32</xdr:row>
      <xdr:rowOff>19050</xdr:rowOff>
    </xdr:to>
    <xdr:sp macro="" textlink="">
      <xdr:nvSpPr>
        <xdr:cNvPr id="2892" name="Text Box 74">
          <a:extLst>
            <a:ext uri="{FF2B5EF4-FFF2-40B4-BE49-F238E27FC236}">
              <a16:creationId xmlns:a16="http://schemas.microsoft.com/office/drawing/2014/main" id="{00000000-0008-0000-0000-00004C0B0000}"/>
            </a:ext>
          </a:extLst>
        </xdr:cNvPr>
        <xdr:cNvSpPr txBox="1">
          <a:spLocks noChangeArrowheads="1"/>
        </xdr:cNvSpPr>
      </xdr:nvSpPr>
      <xdr:spPr bwMode="auto">
        <a:xfrm>
          <a:off x="4254500" y="6870700"/>
          <a:ext cx="571515"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2</xdr:col>
      <xdr:colOff>241300</xdr:colOff>
      <xdr:row>53</xdr:row>
      <xdr:rowOff>3174</xdr:rowOff>
    </xdr:from>
    <xdr:to>
      <xdr:col>4</xdr:col>
      <xdr:colOff>19153</xdr:colOff>
      <xdr:row>53</xdr:row>
      <xdr:rowOff>19211</xdr:rowOff>
    </xdr:to>
    <xdr:sp macro="" textlink="">
      <xdr:nvSpPr>
        <xdr:cNvPr id="2905" name="Text Box 74">
          <a:extLst>
            <a:ext uri="{FF2B5EF4-FFF2-40B4-BE49-F238E27FC236}">
              <a16:creationId xmlns:a16="http://schemas.microsoft.com/office/drawing/2014/main" id="{00000000-0008-0000-0000-0000590B0000}"/>
            </a:ext>
          </a:extLst>
        </xdr:cNvPr>
        <xdr:cNvSpPr txBox="1">
          <a:spLocks noChangeArrowheads="1"/>
        </xdr:cNvSpPr>
      </xdr:nvSpPr>
      <xdr:spPr bwMode="auto">
        <a:xfrm>
          <a:off x="2032000" y="11255374"/>
          <a:ext cx="1130403" cy="160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53</xdr:row>
      <xdr:rowOff>0</xdr:rowOff>
    </xdr:from>
    <xdr:to>
      <xdr:col>4</xdr:col>
      <xdr:colOff>819365</xdr:colOff>
      <xdr:row>53</xdr:row>
      <xdr:rowOff>19020</xdr:rowOff>
    </xdr:to>
    <xdr:sp macro="" textlink="">
      <xdr:nvSpPr>
        <xdr:cNvPr id="2906" name="Text Box 74">
          <a:extLst>
            <a:ext uri="{FF2B5EF4-FFF2-40B4-BE49-F238E27FC236}">
              <a16:creationId xmlns:a16="http://schemas.microsoft.com/office/drawing/2014/main" id="{00000000-0008-0000-0000-00005A0B0000}"/>
            </a:ext>
          </a:extLst>
        </xdr:cNvPr>
        <xdr:cNvSpPr txBox="1">
          <a:spLocks noChangeArrowheads="1"/>
        </xdr:cNvSpPr>
      </xdr:nvSpPr>
      <xdr:spPr bwMode="auto">
        <a:xfrm>
          <a:off x="3416300" y="1125220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54</xdr:row>
      <xdr:rowOff>152400</xdr:rowOff>
    </xdr:from>
    <xdr:to>
      <xdr:col>4</xdr:col>
      <xdr:colOff>19153</xdr:colOff>
      <xdr:row>55</xdr:row>
      <xdr:rowOff>19050</xdr:rowOff>
    </xdr:to>
    <xdr:sp macro="" textlink="">
      <xdr:nvSpPr>
        <xdr:cNvPr id="2907" name="Text Box 74">
          <a:extLst>
            <a:ext uri="{FF2B5EF4-FFF2-40B4-BE49-F238E27FC236}">
              <a16:creationId xmlns:a16="http://schemas.microsoft.com/office/drawing/2014/main" id="{00000000-0008-0000-0000-00005B0B0000}"/>
            </a:ext>
          </a:extLst>
        </xdr:cNvPr>
        <xdr:cNvSpPr txBox="1">
          <a:spLocks noChangeArrowheads="1"/>
        </xdr:cNvSpPr>
      </xdr:nvSpPr>
      <xdr:spPr bwMode="auto">
        <a:xfrm>
          <a:off x="2032000" y="11563350"/>
          <a:ext cx="1130403" cy="254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54</xdr:row>
      <xdr:rowOff>152400</xdr:rowOff>
    </xdr:from>
    <xdr:to>
      <xdr:col>4</xdr:col>
      <xdr:colOff>819365</xdr:colOff>
      <xdr:row>55</xdr:row>
      <xdr:rowOff>19050</xdr:rowOff>
    </xdr:to>
    <xdr:sp macro="" textlink="">
      <xdr:nvSpPr>
        <xdr:cNvPr id="2908" name="Text Box 74">
          <a:extLst>
            <a:ext uri="{FF2B5EF4-FFF2-40B4-BE49-F238E27FC236}">
              <a16:creationId xmlns:a16="http://schemas.microsoft.com/office/drawing/2014/main" id="{00000000-0008-0000-0000-00005C0B0000}"/>
            </a:ext>
          </a:extLst>
        </xdr:cNvPr>
        <xdr:cNvSpPr txBox="1">
          <a:spLocks noChangeArrowheads="1"/>
        </xdr:cNvSpPr>
      </xdr:nvSpPr>
      <xdr:spPr bwMode="auto">
        <a:xfrm>
          <a:off x="3416300" y="11563350"/>
          <a:ext cx="546315" cy="254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3304</xdr:rowOff>
    </xdr:to>
    <xdr:sp macro="" textlink="">
      <xdr:nvSpPr>
        <xdr:cNvPr id="2909" name="Text Box 74">
          <a:extLst>
            <a:ext uri="{FF2B5EF4-FFF2-40B4-BE49-F238E27FC236}">
              <a16:creationId xmlns:a16="http://schemas.microsoft.com/office/drawing/2014/main" id="{00000000-0008-0000-0000-00005D0B0000}"/>
            </a:ext>
          </a:extLst>
        </xdr:cNvPr>
        <xdr:cNvSpPr txBox="1">
          <a:spLocks noChangeArrowheads="1"/>
        </xdr:cNvSpPr>
      </xdr:nvSpPr>
      <xdr:spPr bwMode="auto">
        <a:xfrm>
          <a:off x="5505450" y="11245850"/>
          <a:ext cx="908152" cy="96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0</xdr:rowOff>
    </xdr:from>
    <xdr:to>
      <xdr:col>9</xdr:col>
      <xdr:colOff>19152</xdr:colOff>
      <xdr:row>53</xdr:row>
      <xdr:rowOff>3175</xdr:rowOff>
    </xdr:to>
    <xdr:sp macro="" textlink="">
      <xdr:nvSpPr>
        <xdr:cNvPr id="2910" name="Text Box 74">
          <a:extLst>
            <a:ext uri="{FF2B5EF4-FFF2-40B4-BE49-F238E27FC236}">
              <a16:creationId xmlns:a16="http://schemas.microsoft.com/office/drawing/2014/main" id="{00000000-0008-0000-0000-00005E0B0000}"/>
            </a:ext>
          </a:extLst>
        </xdr:cNvPr>
        <xdr:cNvSpPr txBox="1">
          <a:spLocks noChangeArrowheads="1"/>
        </xdr:cNvSpPr>
      </xdr:nvSpPr>
      <xdr:spPr bwMode="auto">
        <a:xfrm>
          <a:off x="5505450" y="1125220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6332</xdr:rowOff>
    </xdr:to>
    <xdr:sp macro="" textlink="">
      <xdr:nvSpPr>
        <xdr:cNvPr id="2916" name="Text Box 74">
          <a:extLst>
            <a:ext uri="{FF2B5EF4-FFF2-40B4-BE49-F238E27FC236}">
              <a16:creationId xmlns:a16="http://schemas.microsoft.com/office/drawing/2014/main" id="{00000000-0008-0000-0000-0000640B0000}"/>
            </a:ext>
          </a:extLst>
        </xdr:cNvPr>
        <xdr:cNvSpPr txBox="1">
          <a:spLocks noChangeArrowheads="1"/>
        </xdr:cNvSpPr>
      </xdr:nvSpPr>
      <xdr:spPr bwMode="auto">
        <a:xfrm>
          <a:off x="5505450" y="24168100"/>
          <a:ext cx="908152" cy="1587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93</xdr:row>
      <xdr:rowOff>230188</xdr:rowOff>
    </xdr:from>
    <xdr:to>
      <xdr:col>4</xdr:col>
      <xdr:colOff>19153</xdr:colOff>
      <xdr:row>94</xdr:row>
      <xdr:rowOff>19050</xdr:rowOff>
    </xdr:to>
    <xdr:sp macro="" textlink="">
      <xdr:nvSpPr>
        <xdr:cNvPr id="2950" name="Text Box 74">
          <a:extLst>
            <a:ext uri="{FF2B5EF4-FFF2-40B4-BE49-F238E27FC236}">
              <a16:creationId xmlns:a16="http://schemas.microsoft.com/office/drawing/2014/main" id="{00000000-0008-0000-0000-0000860B0000}"/>
            </a:ext>
          </a:extLst>
        </xdr:cNvPr>
        <xdr:cNvSpPr txBox="1">
          <a:spLocks noChangeArrowheads="1"/>
        </xdr:cNvSpPr>
      </xdr:nvSpPr>
      <xdr:spPr bwMode="auto">
        <a:xfrm>
          <a:off x="2032000" y="24245888"/>
          <a:ext cx="1130403" cy="936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209550</xdr:rowOff>
    </xdr:from>
    <xdr:to>
      <xdr:col>4</xdr:col>
      <xdr:colOff>819365</xdr:colOff>
      <xdr:row>94</xdr:row>
      <xdr:rowOff>19413</xdr:rowOff>
    </xdr:to>
    <xdr:sp macro="" textlink="">
      <xdr:nvSpPr>
        <xdr:cNvPr id="2951" name="Text Box 74">
          <a:extLst>
            <a:ext uri="{FF2B5EF4-FFF2-40B4-BE49-F238E27FC236}">
              <a16:creationId xmlns:a16="http://schemas.microsoft.com/office/drawing/2014/main" id="{00000000-0008-0000-0000-0000870B0000}"/>
            </a:ext>
          </a:extLst>
        </xdr:cNvPr>
        <xdr:cNvSpPr txBox="1">
          <a:spLocks noChangeArrowheads="1"/>
        </xdr:cNvSpPr>
      </xdr:nvSpPr>
      <xdr:spPr bwMode="auto">
        <a:xfrm>
          <a:off x="3416300" y="24225250"/>
          <a:ext cx="546315" cy="11466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95</xdr:row>
      <xdr:rowOff>152400</xdr:rowOff>
    </xdr:from>
    <xdr:to>
      <xdr:col>4</xdr:col>
      <xdr:colOff>19153</xdr:colOff>
      <xdr:row>96</xdr:row>
      <xdr:rowOff>19050</xdr:rowOff>
    </xdr:to>
    <xdr:sp macro="" textlink="">
      <xdr:nvSpPr>
        <xdr:cNvPr id="2952" name="Text Box 74">
          <a:extLst>
            <a:ext uri="{FF2B5EF4-FFF2-40B4-BE49-F238E27FC236}">
              <a16:creationId xmlns:a16="http://schemas.microsoft.com/office/drawing/2014/main" id="{00000000-0008-0000-0000-0000880B0000}"/>
            </a:ext>
          </a:extLst>
        </xdr:cNvPr>
        <xdr:cNvSpPr txBox="1">
          <a:spLocks noChangeArrowheads="1"/>
        </xdr:cNvSpPr>
      </xdr:nvSpPr>
      <xdr:spPr bwMode="auto">
        <a:xfrm>
          <a:off x="2032000" y="24726900"/>
          <a:ext cx="1130403"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95</xdr:row>
      <xdr:rowOff>152400</xdr:rowOff>
    </xdr:from>
    <xdr:to>
      <xdr:col>4</xdr:col>
      <xdr:colOff>819365</xdr:colOff>
      <xdr:row>96</xdr:row>
      <xdr:rowOff>19050</xdr:rowOff>
    </xdr:to>
    <xdr:sp macro="" textlink="">
      <xdr:nvSpPr>
        <xdr:cNvPr id="2953" name="Text Box 74">
          <a:extLst>
            <a:ext uri="{FF2B5EF4-FFF2-40B4-BE49-F238E27FC236}">
              <a16:creationId xmlns:a16="http://schemas.microsoft.com/office/drawing/2014/main" id="{00000000-0008-0000-0000-0000890B0000}"/>
            </a:ext>
          </a:extLst>
        </xdr:cNvPr>
        <xdr:cNvSpPr txBox="1">
          <a:spLocks noChangeArrowheads="1"/>
        </xdr:cNvSpPr>
      </xdr:nvSpPr>
      <xdr:spPr bwMode="auto">
        <a:xfrm>
          <a:off x="3416300" y="247269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247650</xdr:rowOff>
    </xdr:from>
    <xdr:to>
      <xdr:col>9</xdr:col>
      <xdr:colOff>19152</xdr:colOff>
      <xdr:row>94</xdr:row>
      <xdr:rowOff>6238</xdr:rowOff>
    </xdr:to>
    <xdr:sp macro="" textlink="">
      <xdr:nvSpPr>
        <xdr:cNvPr id="2954" name="Text Box 74">
          <a:extLst>
            <a:ext uri="{FF2B5EF4-FFF2-40B4-BE49-F238E27FC236}">
              <a16:creationId xmlns:a16="http://schemas.microsoft.com/office/drawing/2014/main" id="{00000000-0008-0000-0000-00008A0B0000}"/>
            </a:ext>
          </a:extLst>
        </xdr:cNvPr>
        <xdr:cNvSpPr txBox="1">
          <a:spLocks noChangeArrowheads="1"/>
        </xdr:cNvSpPr>
      </xdr:nvSpPr>
      <xdr:spPr bwMode="auto">
        <a:xfrm>
          <a:off x="5505450" y="24263350"/>
          <a:ext cx="908152" cy="633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95</xdr:row>
      <xdr:rowOff>117475</xdr:rowOff>
    </xdr:from>
    <xdr:to>
      <xdr:col>10</xdr:col>
      <xdr:colOff>19126</xdr:colOff>
      <xdr:row>95</xdr:row>
      <xdr:rowOff>247817</xdr:rowOff>
    </xdr:to>
    <xdr:sp macro="" textlink="">
      <xdr:nvSpPr>
        <xdr:cNvPr id="2956" name="Text Box 74">
          <a:extLst>
            <a:ext uri="{FF2B5EF4-FFF2-40B4-BE49-F238E27FC236}">
              <a16:creationId xmlns:a16="http://schemas.microsoft.com/office/drawing/2014/main" id="{00000000-0008-0000-0000-00008C0B0000}"/>
            </a:ext>
          </a:extLst>
        </xdr:cNvPr>
        <xdr:cNvSpPr txBox="1">
          <a:spLocks noChangeArrowheads="1"/>
        </xdr:cNvSpPr>
      </xdr:nvSpPr>
      <xdr:spPr bwMode="auto">
        <a:xfrm>
          <a:off x="6613525" y="24691975"/>
          <a:ext cx="708101" cy="1303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134</xdr:row>
      <xdr:rowOff>227012</xdr:rowOff>
    </xdr:from>
    <xdr:to>
      <xdr:col>4</xdr:col>
      <xdr:colOff>19153</xdr:colOff>
      <xdr:row>135</xdr:row>
      <xdr:rowOff>19122</xdr:rowOff>
    </xdr:to>
    <xdr:sp macro="" textlink="">
      <xdr:nvSpPr>
        <xdr:cNvPr id="2957" name="Text Box 74">
          <a:extLst>
            <a:ext uri="{FF2B5EF4-FFF2-40B4-BE49-F238E27FC236}">
              <a16:creationId xmlns:a16="http://schemas.microsoft.com/office/drawing/2014/main" id="{00000000-0008-0000-0000-00008D0B0000}"/>
            </a:ext>
          </a:extLst>
        </xdr:cNvPr>
        <xdr:cNvSpPr txBox="1">
          <a:spLocks noChangeArrowheads="1"/>
        </xdr:cNvSpPr>
      </xdr:nvSpPr>
      <xdr:spPr bwMode="auto">
        <a:xfrm>
          <a:off x="2032000" y="33837562"/>
          <a:ext cx="1130403" cy="2071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227012</xdr:rowOff>
    </xdr:from>
    <xdr:to>
      <xdr:col>4</xdr:col>
      <xdr:colOff>819365</xdr:colOff>
      <xdr:row>135</xdr:row>
      <xdr:rowOff>19050</xdr:rowOff>
    </xdr:to>
    <xdr:sp macro="" textlink="">
      <xdr:nvSpPr>
        <xdr:cNvPr id="2958" name="Text Box 74">
          <a:extLst>
            <a:ext uri="{FF2B5EF4-FFF2-40B4-BE49-F238E27FC236}">
              <a16:creationId xmlns:a16="http://schemas.microsoft.com/office/drawing/2014/main" id="{00000000-0008-0000-0000-00008E0B0000}"/>
            </a:ext>
          </a:extLst>
        </xdr:cNvPr>
        <xdr:cNvSpPr txBox="1">
          <a:spLocks noChangeArrowheads="1"/>
        </xdr:cNvSpPr>
      </xdr:nvSpPr>
      <xdr:spPr bwMode="auto">
        <a:xfrm>
          <a:off x="3416300" y="33837562"/>
          <a:ext cx="546315" cy="2063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136</xdr:row>
      <xdr:rowOff>152400</xdr:rowOff>
    </xdr:from>
    <xdr:to>
      <xdr:col>4</xdr:col>
      <xdr:colOff>19153</xdr:colOff>
      <xdr:row>137</xdr:row>
      <xdr:rowOff>19050</xdr:rowOff>
    </xdr:to>
    <xdr:sp macro="" textlink="">
      <xdr:nvSpPr>
        <xdr:cNvPr id="2959" name="Text Box 74">
          <a:extLst>
            <a:ext uri="{FF2B5EF4-FFF2-40B4-BE49-F238E27FC236}">
              <a16:creationId xmlns:a16="http://schemas.microsoft.com/office/drawing/2014/main" id="{00000000-0008-0000-0000-00008F0B0000}"/>
            </a:ext>
          </a:extLst>
        </xdr:cNvPr>
        <xdr:cNvSpPr txBox="1">
          <a:spLocks noChangeArrowheads="1"/>
        </xdr:cNvSpPr>
      </xdr:nvSpPr>
      <xdr:spPr bwMode="auto">
        <a:xfrm>
          <a:off x="2032000" y="34201100"/>
          <a:ext cx="1130403"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136</xdr:row>
      <xdr:rowOff>152400</xdr:rowOff>
    </xdr:from>
    <xdr:to>
      <xdr:col>4</xdr:col>
      <xdr:colOff>819365</xdr:colOff>
      <xdr:row>137</xdr:row>
      <xdr:rowOff>19050</xdr:rowOff>
    </xdr:to>
    <xdr:sp macro="" textlink="">
      <xdr:nvSpPr>
        <xdr:cNvPr id="2960" name="Text Box 74">
          <a:extLst>
            <a:ext uri="{FF2B5EF4-FFF2-40B4-BE49-F238E27FC236}">
              <a16:creationId xmlns:a16="http://schemas.microsoft.com/office/drawing/2014/main" id="{00000000-0008-0000-0000-0000900B0000}"/>
            </a:ext>
          </a:extLst>
        </xdr:cNvPr>
        <xdr:cNvSpPr txBox="1">
          <a:spLocks noChangeArrowheads="1"/>
        </xdr:cNvSpPr>
      </xdr:nvSpPr>
      <xdr:spPr bwMode="auto">
        <a:xfrm>
          <a:off x="3416300" y="342011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3216</xdr:rowOff>
    </xdr:to>
    <xdr:sp macro="" textlink="">
      <xdr:nvSpPr>
        <xdr:cNvPr id="2961" name="Text Box 74">
          <a:extLst>
            <a:ext uri="{FF2B5EF4-FFF2-40B4-BE49-F238E27FC236}">
              <a16:creationId xmlns:a16="http://schemas.microsoft.com/office/drawing/2014/main" id="{00000000-0008-0000-0000-0000910B0000}"/>
            </a:ext>
          </a:extLst>
        </xdr:cNvPr>
        <xdr:cNvSpPr txBox="1">
          <a:spLocks noChangeArrowheads="1"/>
        </xdr:cNvSpPr>
      </xdr:nvSpPr>
      <xdr:spPr bwMode="auto">
        <a:xfrm>
          <a:off x="5505450" y="33762950"/>
          <a:ext cx="908152" cy="794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227011</xdr:rowOff>
    </xdr:from>
    <xdr:to>
      <xdr:col>9</xdr:col>
      <xdr:colOff>19152</xdr:colOff>
      <xdr:row>135</xdr:row>
      <xdr:rowOff>2838</xdr:rowOff>
    </xdr:to>
    <xdr:sp macro="" textlink="">
      <xdr:nvSpPr>
        <xdr:cNvPr id="2962" name="Text Box 74">
          <a:extLst>
            <a:ext uri="{FF2B5EF4-FFF2-40B4-BE49-F238E27FC236}">
              <a16:creationId xmlns:a16="http://schemas.microsoft.com/office/drawing/2014/main" id="{00000000-0008-0000-0000-0000920B0000}"/>
            </a:ext>
          </a:extLst>
        </xdr:cNvPr>
        <xdr:cNvSpPr txBox="1">
          <a:spLocks noChangeArrowheads="1"/>
        </xdr:cNvSpPr>
      </xdr:nvSpPr>
      <xdr:spPr bwMode="auto">
        <a:xfrm>
          <a:off x="5505450" y="33837561"/>
          <a:ext cx="908152" cy="442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136</xdr:row>
      <xdr:rowOff>117475</xdr:rowOff>
    </xdr:from>
    <xdr:to>
      <xdr:col>10</xdr:col>
      <xdr:colOff>19126</xdr:colOff>
      <xdr:row>136</xdr:row>
      <xdr:rowOff>247817</xdr:rowOff>
    </xdr:to>
    <xdr:sp macro="" textlink="">
      <xdr:nvSpPr>
        <xdr:cNvPr id="2963" name="Text Box 74">
          <a:extLst>
            <a:ext uri="{FF2B5EF4-FFF2-40B4-BE49-F238E27FC236}">
              <a16:creationId xmlns:a16="http://schemas.microsoft.com/office/drawing/2014/main" id="{00000000-0008-0000-0000-0000930B0000}"/>
            </a:ext>
          </a:extLst>
        </xdr:cNvPr>
        <xdr:cNvSpPr txBox="1">
          <a:spLocks noChangeArrowheads="1"/>
        </xdr:cNvSpPr>
      </xdr:nvSpPr>
      <xdr:spPr bwMode="auto">
        <a:xfrm>
          <a:off x="6613525" y="34166175"/>
          <a:ext cx="708101" cy="1303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175</xdr:row>
      <xdr:rowOff>246063</xdr:rowOff>
    </xdr:from>
    <xdr:to>
      <xdr:col>4</xdr:col>
      <xdr:colOff>19153</xdr:colOff>
      <xdr:row>176</xdr:row>
      <xdr:rowOff>19050</xdr:rowOff>
    </xdr:to>
    <xdr:sp macro="" textlink="">
      <xdr:nvSpPr>
        <xdr:cNvPr id="2964" name="Text Box 74">
          <a:extLst>
            <a:ext uri="{FF2B5EF4-FFF2-40B4-BE49-F238E27FC236}">
              <a16:creationId xmlns:a16="http://schemas.microsoft.com/office/drawing/2014/main" id="{00000000-0008-0000-0000-0000940B0000}"/>
            </a:ext>
          </a:extLst>
        </xdr:cNvPr>
        <xdr:cNvSpPr txBox="1">
          <a:spLocks noChangeArrowheads="1"/>
        </xdr:cNvSpPr>
      </xdr:nvSpPr>
      <xdr:spPr bwMode="auto">
        <a:xfrm>
          <a:off x="2032000" y="43305413"/>
          <a:ext cx="1130403" cy="206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228600</xdr:rowOff>
    </xdr:from>
    <xdr:to>
      <xdr:col>4</xdr:col>
      <xdr:colOff>819365</xdr:colOff>
      <xdr:row>176</xdr:row>
      <xdr:rowOff>19369</xdr:rowOff>
    </xdr:to>
    <xdr:sp macro="" textlink="">
      <xdr:nvSpPr>
        <xdr:cNvPr id="2965" name="Text Box 74">
          <a:extLst>
            <a:ext uri="{FF2B5EF4-FFF2-40B4-BE49-F238E27FC236}">
              <a16:creationId xmlns:a16="http://schemas.microsoft.com/office/drawing/2014/main" id="{00000000-0008-0000-0000-0000950B0000}"/>
            </a:ext>
          </a:extLst>
        </xdr:cNvPr>
        <xdr:cNvSpPr txBox="1">
          <a:spLocks noChangeArrowheads="1"/>
        </xdr:cNvSpPr>
      </xdr:nvSpPr>
      <xdr:spPr bwMode="auto">
        <a:xfrm>
          <a:off x="3416300" y="43287950"/>
          <a:ext cx="546315" cy="3841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177</xdr:row>
      <xdr:rowOff>152400</xdr:rowOff>
    </xdr:from>
    <xdr:to>
      <xdr:col>4</xdr:col>
      <xdr:colOff>19153</xdr:colOff>
      <xdr:row>178</xdr:row>
      <xdr:rowOff>19050</xdr:rowOff>
    </xdr:to>
    <xdr:sp macro="" textlink="">
      <xdr:nvSpPr>
        <xdr:cNvPr id="2966" name="Text Box 74">
          <a:extLst>
            <a:ext uri="{FF2B5EF4-FFF2-40B4-BE49-F238E27FC236}">
              <a16:creationId xmlns:a16="http://schemas.microsoft.com/office/drawing/2014/main" id="{00000000-0008-0000-0000-0000960B0000}"/>
            </a:ext>
          </a:extLst>
        </xdr:cNvPr>
        <xdr:cNvSpPr txBox="1">
          <a:spLocks noChangeArrowheads="1"/>
        </xdr:cNvSpPr>
      </xdr:nvSpPr>
      <xdr:spPr bwMode="auto">
        <a:xfrm>
          <a:off x="2032000" y="43668950"/>
          <a:ext cx="1130403"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177</xdr:row>
      <xdr:rowOff>152400</xdr:rowOff>
    </xdr:from>
    <xdr:to>
      <xdr:col>4</xdr:col>
      <xdr:colOff>819365</xdr:colOff>
      <xdr:row>178</xdr:row>
      <xdr:rowOff>19050</xdr:rowOff>
    </xdr:to>
    <xdr:sp macro="" textlink="">
      <xdr:nvSpPr>
        <xdr:cNvPr id="2967" name="Text Box 74">
          <a:extLst>
            <a:ext uri="{FF2B5EF4-FFF2-40B4-BE49-F238E27FC236}">
              <a16:creationId xmlns:a16="http://schemas.microsoft.com/office/drawing/2014/main" id="{00000000-0008-0000-0000-0000970B0000}"/>
            </a:ext>
          </a:extLst>
        </xdr:cNvPr>
        <xdr:cNvSpPr txBox="1">
          <a:spLocks noChangeArrowheads="1"/>
        </xdr:cNvSpPr>
      </xdr:nvSpPr>
      <xdr:spPr bwMode="auto">
        <a:xfrm>
          <a:off x="3416300" y="436689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3147</xdr:rowOff>
    </xdr:to>
    <xdr:sp macro="" textlink="">
      <xdr:nvSpPr>
        <xdr:cNvPr id="2968" name="Text Box 74">
          <a:extLst>
            <a:ext uri="{FF2B5EF4-FFF2-40B4-BE49-F238E27FC236}">
              <a16:creationId xmlns:a16="http://schemas.microsoft.com/office/drawing/2014/main" id="{00000000-0008-0000-0000-0000980B0000}"/>
            </a:ext>
          </a:extLst>
        </xdr:cNvPr>
        <xdr:cNvSpPr txBox="1">
          <a:spLocks noChangeArrowheads="1"/>
        </xdr:cNvSpPr>
      </xdr:nvSpPr>
      <xdr:spPr bwMode="auto">
        <a:xfrm>
          <a:off x="5505450" y="43211750"/>
          <a:ext cx="908152" cy="983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230188</xdr:rowOff>
    </xdr:from>
    <xdr:to>
      <xdr:col>9</xdr:col>
      <xdr:colOff>19152</xdr:colOff>
      <xdr:row>176</xdr:row>
      <xdr:rowOff>3213</xdr:rowOff>
    </xdr:to>
    <xdr:sp macro="" textlink="">
      <xdr:nvSpPr>
        <xdr:cNvPr id="2969" name="Text Box 74">
          <a:extLst>
            <a:ext uri="{FF2B5EF4-FFF2-40B4-BE49-F238E27FC236}">
              <a16:creationId xmlns:a16="http://schemas.microsoft.com/office/drawing/2014/main" id="{00000000-0008-0000-0000-0000990B0000}"/>
            </a:ext>
          </a:extLst>
        </xdr:cNvPr>
        <xdr:cNvSpPr txBox="1">
          <a:spLocks noChangeArrowheads="1"/>
        </xdr:cNvSpPr>
      </xdr:nvSpPr>
      <xdr:spPr bwMode="auto">
        <a:xfrm>
          <a:off x="5505450" y="43289538"/>
          <a:ext cx="908152" cy="206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177</xdr:row>
      <xdr:rowOff>120650</xdr:rowOff>
    </xdr:from>
    <xdr:to>
      <xdr:col>10</xdr:col>
      <xdr:colOff>19126</xdr:colOff>
      <xdr:row>178</xdr:row>
      <xdr:rowOff>402</xdr:rowOff>
    </xdr:to>
    <xdr:sp macro="" textlink="">
      <xdr:nvSpPr>
        <xdr:cNvPr id="2970" name="Text Box 74">
          <a:extLst>
            <a:ext uri="{FF2B5EF4-FFF2-40B4-BE49-F238E27FC236}">
              <a16:creationId xmlns:a16="http://schemas.microsoft.com/office/drawing/2014/main" id="{00000000-0008-0000-0000-00009A0B0000}"/>
            </a:ext>
          </a:extLst>
        </xdr:cNvPr>
        <xdr:cNvSpPr txBox="1">
          <a:spLocks noChangeArrowheads="1"/>
        </xdr:cNvSpPr>
      </xdr:nvSpPr>
      <xdr:spPr bwMode="auto">
        <a:xfrm>
          <a:off x="6613525" y="43637200"/>
          <a:ext cx="708101" cy="7025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219</xdr:row>
      <xdr:rowOff>1588</xdr:rowOff>
    </xdr:from>
    <xdr:to>
      <xdr:col>4</xdr:col>
      <xdr:colOff>19153</xdr:colOff>
      <xdr:row>219</xdr:row>
      <xdr:rowOff>19050</xdr:rowOff>
    </xdr:to>
    <xdr:sp macro="" textlink="">
      <xdr:nvSpPr>
        <xdr:cNvPr id="2971" name="Text Box 74">
          <a:extLst>
            <a:ext uri="{FF2B5EF4-FFF2-40B4-BE49-F238E27FC236}">
              <a16:creationId xmlns:a16="http://schemas.microsoft.com/office/drawing/2014/main" id="{00000000-0008-0000-0000-00009B0B0000}"/>
            </a:ext>
          </a:extLst>
        </xdr:cNvPr>
        <xdr:cNvSpPr txBox="1">
          <a:spLocks noChangeArrowheads="1"/>
        </xdr:cNvSpPr>
      </xdr:nvSpPr>
      <xdr:spPr bwMode="auto">
        <a:xfrm>
          <a:off x="2032000" y="53284438"/>
          <a:ext cx="1130403" cy="174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1588</xdr:rowOff>
    </xdr:from>
    <xdr:to>
      <xdr:col>4</xdr:col>
      <xdr:colOff>819365</xdr:colOff>
      <xdr:row>219</xdr:row>
      <xdr:rowOff>19050</xdr:rowOff>
    </xdr:to>
    <xdr:sp macro="" textlink="">
      <xdr:nvSpPr>
        <xdr:cNvPr id="2972" name="Text Box 74">
          <a:extLst>
            <a:ext uri="{FF2B5EF4-FFF2-40B4-BE49-F238E27FC236}">
              <a16:creationId xmlns:a16="http://schemas.microsoft.com/office/drawing/2014/main" id="{00000000-0008-0000-0000-00009C0B0000}"/>
            </a:ext>
          </a:extLst>
        </xdr:cNvPr>
        <xdr:cNvSpPr txBox="1">
          <a:spLocks noChangeArrowheads="1"/>
        </xdr:cNvSpPr>
      </xdr:nvSpPr>
      <xdr:spPr bwMode="auto">
        <a:xfrm>
          <a:off x="3416300" y="53284438"/>
          <a:ext cx="546315" cy="174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220</xdr:row>
      <xdr:rowOff>152400</xdr:rowOff>
    </xdr:from>
    <xdr:to>
      <xdr:col>4</xdr:col>
      <xdr:colOff>19153</xdr:colOff>
      <xdr:row>221</xdr:row>
      <xdr:rowOff>19050</xdr:rowOff>
    </xdr:to>
    <xdr:sp macro="" textlink="">
      <xdr:nvSpPr>
        <xdr:cNvPr id="2973" name="Text Box 74">
          <a:extLst>
            <a:ext uri="{FF2B5EF4-FFF2-40B4-BE49-F238E27FC236}">
              <a16:creationId xmlns:a16="http://schemas.microsoft.com/office/drawing/2014/main" id="{00000000-0008-0000-0000-00009D0B0000}"/>
            </a:ext>
          </a:extLst>
        </xdr:cNvPr>
        <xdr:cNvSpPr txBox="1">
          <a:spLocks noChangeArrowheads="1"/>
        </xdr:cNvSpPr>
      </xdr:nvSpPr>
      <xdr:spPr bwMode="auto">
        <a:xfrm>
          <a:off x="2032000" y="53613050"/>
          <a:ext cx="1130403"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2974" name="Text Box 74">
          <a:extLst>
            <a:ext uri="{FF2B5EF4-FFF2-40B4-BE49-F238E27FC236}">
              <a16:creationId xmlns:a16="http://schemas.microsoft.com/office/drawing/2014/main" id="{00000000-0008-0000-0000-00009E0B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2975" name="Text Box 74">
          <a:extLst>
            <a:ext uri="{FF2B5EF4-FFF2-40B4-BE49-F238E27FC236}">
              <a16:creationId xmlns:a16="http://schemas.microsoft.com/office/drawing/2014/main" id="{00000000-0008-0000-0000-00009F0B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188913</xdr:rowOff>
    </xdr:from>
    <xdr:to>
      <xdr:col>9</xdr:col>
      <xdr:colOff>19152</xdr:colOff>
      <xdr:row>219</xdr:row>
      <xdr:rowOff>3175</xdr:rowOff>
    </xdr:to>
    <xdr:sp macro="" textlink="">
      <xdr:nvSpPr>
        <xdr:cNvPr id="2976" name="Text Box 74">
          <a:extLst>
            <a:ext uri="{FF2B5EF4-FFF2-40B4-BE49-F238E27FC236}">
              <a16:creationId xmlns:a16="http://schemas.microsoft.com/office/drawing/2014/main" id="{00000000-0008-0000-0000-0000A00B0000}"/>
            </a:ext>
          </a:extLst>
        </xdr:cNvPr>
        <xdr:cNvSpPr txBox="1">
          <a:spLocks noChangeArrowheads="1"/>
        </xdr:cNvSpPr>
      </xdr:nvSpPr>
      <xdr:spPr bwMode="auto">
        <a:xfrm>
          <a:off x="5505450" y="53281263"/>
          <a:ext cx="908152" cy="47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220</xdr:row>
      <xdr:rowOff>123825</xdr:rowOff>
    </xdr:from>
    <xdr:to>
      <xdr:col>10</xdr:col>
      <xdr:colOff>19126</xdr:colOff>
      <xdr:row>221</xdr:row>
      <xdr:rowOff>0</xdr:rowOff>
    </xdr:to>
    <xdr:sp macro="" textlink="">
      <xdr:nvSpPr>
        <xdr:cNvPr id="2977" name="Text Box 74">
          <a:extLst>
            <a:ext uri="{FF2B5EF4-FFF2-40B4-BE49-F238E27FC236}">
              <a16:creationId xmlns:a16="http://schemas.microsoft.com/office/drawing/2014/main" id="{00000000-0008-0000-0000-0000A10B0000}"/>
            </a:ext>
          </a:extLst>
        </xdr:cNvPr>
        <xdr:cNvSpPr txBox="1">
          <a:spLocks noChangeArrowheads="1"/>
        </xdr:cNvSpPr>
      </xdr:nvSpPr>
      <xdr:spPr bwMode="auto">
        <a:xfrm>
          <a:off x="6613525" y="53584475"/>
          <a:ext cx="708101" cy="666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261</xdr:row>
      <xdr:rowOff>214312</xdr:rowOff>
    </xdr:from>
    <xdr:to>
      <xdr:col>4</xdr:col>
      <xdr:colOff>19153</xdr:colOff>
      <xdr:row>262</xdr:row>
      <xdr:rowOff>19050</xdr:rowOff>
    </xdr:to>
    <xdr:sp macro="" textlink="">
      <xdr:nvSpPr>
        <xdr:cNvPr id="2978" name="Text Box 74">
          <a:extLst>
            <a:ext uri="{FF2B5EF4-FFF2-40B4-BE49-F238E27FC236}">
              <a16:creationId xmlns:a16="http://schemas.microsoft.com/office/drawing/2014/main" id="{00000000-0008-0000-0000-0000A20B0000}"/>
            </a:ext>
          </a:extLst>
        </xdr:cNvPr>
        <xdr:cNvSpPr txBox="1">
          <a:spLocks noChangeArrowheads="1"/>
        </xdr:cNvSpPr>
      </xdr:nvSpPr>
      <xdr:spPr bwMode="auto">
        <a:xfrm>
          <a:off x="2032000" y="63225362"/>
          <a:ext cx="1130403" cy="2063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19426</xdr:rowOff>
    </xdr:to>
    <xdr:sp macro="" textlink="">
      <xdr:nvSpPr>
        <xdr:cNvPr id="2979" name="Text Box 74">
          <a:extLst>
            <a:ext uri="{FF2B5EF4-FFF2-40B4-BE49-F238E27FC236}">
              <a16:creationId xmlns:a16="http://schemas.microsoft.com/office/drawing/2014/main" id="{00000000-0008-0000-0000-0000A30B0000}"/>
            </a:ext>
          </a:extLst>
        </xdr:cNvPr>
        <xdr:cNvSpPr txBox="1">
          <a:spLocks noChangeArrowheads="1"/>
        </xdr:cNvSpPr>
      </xdr:nvSpPr>
      <xdr:spPr bwMode="auto">
        <a:xfrm>
          <a:off x="3416300" y="63226950"/>
          <a:ext cx="546315" cy="194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263</xdr:row>
      <xdr:rowOff>152400</xdr:rowOff>
    </xdr:from>
    <xdr:to>
      <xdr:col>4</xdr:col>
      <xdr:colOff>19153</xdr:colOff>
      <xdr:row>264</xdr:row>
      <xdr:rowOff>19050</xdr:rowOff>
    </xdr:to>
    <xdr:sp macro="" textlink="">
      <xdr:nvSpPr>
        <xdr:cNvPr id="2980" name="Text Box 74">
          <a:extLst>
            <a:ext uri="{FF2B5EF4-FFF2-40B4-BE49-F238E27FC236}">
              <a16:creationId xmlns:a16="http://schemas.microsoft.com/office/drawing/2014/main" id="{00000000-0008-0000-0000-0000A40B0000}"/>
            </a:ext>
          </a:extLst>
        </xdr:cNvPr>
        <xdr:cNvSpPr txBox="1">
          <a:spLocks noChangeArrowheads="1"/>
        </xdr:cNvSpPr>
      </xdr:nvSpPr>
      <xdr:spPr bwMode="auto">
        <a:xfrm>
          <a:off x="2032000" y="63576200"/>
          <a:ext cx="1130403"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2981" name="Text Box 74">
          <a:extLst>
            <a:ext uri="{FF2B5EF4-FFF2-40B4-BE49-F238E27FC236}">
              <a16:creationId xmlns:a16="http://schemas.microsoft.com/office/drawing/2014/main" id="{00000000-0008-0000-0000-0000A50B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2982" name="Text Box 74">
          <a:extLst>
            <a:ext uri="{FF2B5EF4-FFF2-40B4-BE49-F238E27FC236}">
              <a16:creationId xmlns:a16="http://schemas.microsoft.com/office/drawing/2014/main" id="{00000000-0008-0000-0000-0000A60B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212725</xdr:rowOff>
    </xdr:from>
    <xdr:to>
      <xdr:col>9</xdr:col>
      <xdr:colOff>19152</xdr:colOff>
      <xdr:row>262</xdr:row>
      <xdr:rowOff>18143</xdr:rowOff>
    </xdr:to>
    <xdr:sp macro="" textlink="">
      <xdr:nvSpPr>
        <xdr:cNvPr id="2983" name="Text Box 74">
          <a:extLst>
            <a:ext uri="{FF2B5EF4-FFF2-40B4-BE49-F238E27FC236}">
              <a16:creationId xmlns:a16="http://schemas.microsoft.com/office/drawing/2014/main" id="{00000000-0008-0000-0000-0000A70B0000}"/>
            </a:ext>
          </a:extLst>
        </xdr:cNvPr>
        <xdr:cNvSpPr txBox="1">
          <a:spLocks noChangeArrowheads="1"/>
        </xdr:cNvSpPr>
      </xdr:nvSpPr>
      <xdr:spPr bwMode="auto">
        <a:xfrm>
          <a:off x="5505450" y="63223775"/>
          <a:ext cx="908152" cy="2131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263</xdr:row>
      <xdr:rowOff>127000</xdr:rowOff>
    </xdr:from>
    <xdr:to>
      <xdr:col>10</xdr:col>
      <xdr:colOff>19126</xdr:colOff>
      <xdr:row>264</xdr:row>
      <xdr:rowOff>382</xdr:rowOff>
    </xdr:to>
    <xdr:sp macro="" textlink="">
      <xdr:nvSpPr>
        <xdr:cNvPr id="2984" name="Text Box 74">
          <a:extLst>
            <a:ext uri="{FF2B5EF4-FFF2-40B4-BE49-F238E27FC236}">
              <a16:creationId xmlns:a16="http://schemas.microsoft.com/office/drawing/2014/main" id="{00000000-0008-0000-0000-0000A80B0000}"/>
            </a:ext>
          </a:extLst>
        </xdr:cNvPr>
        <xdr:cNvSpPr txBox="1">
          <a:spLocks noChangeArrowheads="1"/>
        </xdr:cNvSpPr>
      </xdr:nvSpPr>
      <xdr:spPr bwMode="auto">
        <a:xfrm>
          <a:off x="6613525" y="63550800"/>
          <a:ext cx="708101" cy="448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3</xdr:col>
      <xdr:colOff>273050</xdr:colOff>
      <xdr:row>396</xdr:row>
      <xdr:rowOff>95250</xdr:rowOff>
    </xdr:from>
    <xdr:to>
      <xdr:col>4</xdr:col>
      <xdr:colOff>19776</xdr:colOff>
      <xdr:row>397</xdr:row>
      <xdr:rowOff>19050</xdr:rowOff>
    </xdr:to>
    <xdr:sp macro="" textlink="">
      <xdr:nvSpPr>
        <xdr:cNvPr id="108" name="Text Box 74">
          <a:extLst>
            <a:ext uri="{FF2B5EF4-FFF2-40B4-BE49-F238E27FC236}">
              <a16:creationId xmlns:a16="http://schemas.microsoft.com/office/drawing/2014/main" id="{00000000-0008-0000-0000-00006C000000}"/>
            </a:ext>
          </a:extLst>
        </xdr:cNvPr>
        <xdr:cNvSpPr txBox="1">
          <a:spLocks noChangeArrowheads="1"/>
        </xdr:cNvSpPr>
      </xdr:nvSpPr>
      <xdr:spPr bwMode="auto">
        <a:xfrm>
          <a:off x="2495550" y="97459800"/>
          <a:ext cx="667476"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395</xdr:row>
      <xdr:rowOff>95250</xdr:rowOff>
    </xdr:from>
    <xdr:to>
      <xdr:col>3</xdr:col>
      <xdr:colOff>18402</xdr:colOff>
      <xdr:row>396</xdr:row>
      <xdr:rowOff>19050</xdr:rowOff>
    </xdr:to>
    <xdr:sp macro="" textlink="">
      <xdr:nvSpPr>
        <xdr:cNvPr id="121" name="Text Box 74">
          <a:extLst>
            <a:ext uri="{FF2B5EF4-FFF2-40B4-BE49-F238E27FC236}">
              <a16:creationId xmlns:a16="http://schemas.microsoft.com/office/drawing/2014/main" id="{00000000-0008-0000-0000-000079000000}"/>
            </a:ext>
          </a:extLst>
        </xdr:cNvPr>
        <xdr:cNvSpPr txBox="1">
          <a:spLocks noChangeArrowheads="1"/>
        </xdr:cNvSpPr>
      </xdr:nvSpPr>
      <xdr:spPr bwMode="auto">
        <a:xfrm>
          <a:off x="2054225" y="97301050"/>
          <a:ext cx="186677"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397</xdr:row>
      <xdr:rowOff>95250</xdr:rowOff>
    </xdr:from>
    <xdr:to>
      <xdr:col>3</xdr:col>
      <xdr:colOff>18402</xdr:colOff>
      <xdr:row>398</xdr:row>
      <xdr:rowOff>19050</xdr:rowOff>
    </xdr:to>
    <xdr:sp macro="" textlink="">
      <xdr:nvSpPr>
        <xdr:cNvPr id="129" name="Text Box 74">
          <a:extLst>
            <a:ext uri="{FF2B5EF4-FFF2-40B4-BE49-F238E27FC236}">
              <a16:creationId xmlns:a16="http://schemas.microsoft.com/office/drawing/2014/main" id="{00000000-0008-0000-0000-000081000000}"/>
            </a:ext>
          </a:extLst>
        </xdr:cNvPr>
        <xdr:cNvSpPr txBox="1">
          <a:spLocks noChangeArrowheads="1"/>
        </xdr:cNvSpPr>
      </xdr:nvSpPr>
      <xdr:spPr bwMode="auto">
        <a:xfrm>
          <a:off x="2054225" y="97618550"/>
          <a:ext cx="186677"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397</xdr:row>
      <xdr:rowOff>95250</xdr:rowOff>
    </xdr:from>
    <xdr:to>
      <xdr:col>3</xdr:col>
      <xdr:colOff>18402</xdr:colOff>
      <xdr:row>398</xdr:row>
      <xdr:rowOff>19050</xdr:rowOff>
    </xdr:to>
    <xdr:sp macro="" textlink="">
      <xdr:nvSpPr>
        <xdr:cNvPr id="131" name="Text Box 74">
          <a:extLst>
            <a:ext uri="{FF2B5EF4-FFF2-40B4-BE49-F238E27FC236}">
              <a16:creationId xmlns:a16="http://schemas.microsoft.com/office/drawing/2014/main" id="{00000000-0008-0000-0000-000083000000}"/>
            </a:ext>
          </a:extLst>
        </xdr:cNvPr>
        <xdr:cNvSpPr txBox="1">
          <a:spLocks noChangeArrowheads="1"/>
        </xdr:cNvSpPr>
      </xdr:nvSpPr>
      <xdr:spPr bwMode="auto">
        <a:xfrm>
          <a:off x="2054225" y="97618550"/>
          <a:ext cx="186677"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398</xdr:row>
      <xdr:rowOff>95250</xdr:rowOff>
    </xdr:from>
    <xdr:to>
      <xdr:col>3</xdr:col>
      <xdr:colOff>18402</xdr:colOff>
      <xdr:row>399</xdr:row>
      <xdr:rowOff>0</xdr:rowOff>
    </xdr:to>
    <xdr:sp macro="" textlink="">
      <xdr:nvSpPr>
        <xdr:cNvPr id="133" name="Text Box 74">
          <a:extLst>
            <a:ext uri="{FF2B5EF4-FFF2-40B4-BE49-F238E27FC236}">
              <a16:creationId xmlns:a16="http://schemas.microsoft.com/office/drawing/2014/main" id="{00000000-0008-0000-0000-000085000000}"/>
            </a:ext>
          </a:extLst>
        </xdr:cNvPr>
        <xdr:cNvSpPr txBox="1">
          <a:spLocks noChangeArrowheads="1"/>
        </xdr:cNvSpPr>
      </xdr:nvSpPr>
      <xdr:spPr bwMode="auto">
        <a:xfrm>
          <a:off x="2054225" y="97777300"/>
          <a:ext cx="186677" cy="635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2</xdr:col>
      <xdr:colOff>266700</xdr:colOff>
      <xdr:row>397</xdr:row>
      <xdr:rowOff>95250</xdr:rowOff>
    </xdr:from>
    <xdr:to>
      <xdr:col>3</xdr:col>
      <xdr:colOff>19050</xdr:colOff>
      <xdr:row>398</xdr:row>
      <xdr:rowOff>19050</xdr:rowOff>
    </xdr:to>
    <xdr:sp macro="" textlink="">
      <xdr:nvSpPr>
        <xdr:cNvPr id="173978" name="Text Box 74">
          <a:extLst>
            <a:ext uri="{FF2B5EF4-FFF2-40B4-BE49-F238E27FC236}">
              <a16:creationId xmlns:a16="http://schemas.microsoft.com/office/drawing/2014/main" id="{00000000-0008-0000-0000-00009AA70200}"/>
            </a:ext>
          </a:extLst>
        </xdr:cNvPr>
        <xdr:cNvSpPr txBox="1">
          <a:spLocks noChangeArrowheads="1"/>
        </xdr:cNvSpPr>
      </xdr:nvSpPr>
      <xdr:spPr bwMode="auto">
        <a:xfrm>
          <a:off x="2057400" y="97618550"/>
          <a:ext cx="184150" cy="825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397</xdr:row>
      <xdr:rowOff>95250</xdr:rowOff>
    </xdr:from>
    <xdr:to>
      <xdr:col>3</xdr:col>
      <xdr:colOff>19050</xdr:colOff>
      <xdr:row>398</xdr:row>
      <xdr:rowOff>19050</xdr:rowOff>
    </xdr:to>
    <xdr:sp macro="" textlink="">
      <xdr:nvSpPr>
        <xdr:cNvPr id="173979" name="Text Box 74">
          <a:extLst>
            <a:ext uri="{FF2B5EF4-FFF2-40B4-BE49-F238E27FC236}">
              <a16:creationId xmlns:a16="http://schemas.microsoft.com/office/drawing/2014/main" id="{00000000-0008-0000-0000-00009BA70200}"/>
            </a:ext>
          </a:extLst>
        </xdr:cNvPr>
        <xdr:cNvSpPr txBox="1">
          <a:spLocks noChangeArrowheads="1"/>
        </xdr:cNvSpPr>
      </xdr:nvSpPr>
      <xdr:spPr bwMode="auto">
        <a:xfrm>
          <a:off x="2057400" y="97618550"/>
          <a:ext cx="184150" cy="825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398</xdr:row>
      <xdr:rowOff>95250</xdr:rowOff>
    </xdr:from>
    <xdr:to>
      <xdr:col>3</xdr:col>
      <xdr:colOff>19050</xdr:colOff>
      <xdr:row>399</xdr:row>
      <xdr:rowOff>0</xdr:rowOff>
    </xdr:to>
    <xdr:sp macro="" textlink="">
      <xdr:nvSpPr>
        <xdr:cNvPr id="173980" name="Text Box 74">
          <a:extLst>
            <a:ext uri="{FF2B5EF4-FFF2-40B4-BE49-F238E27FC236}">
              <a16:creationId xmlns:a16="http://schemas.microsoft.com/office/drawing/2014/main" id="{00000000-0008-0000-0000-00009CA70200}"/>
            </a:ext>
          </a:extLst>
        </xdr:cNvPr>
        <xdr:cNvSpPr txBox="1">
          <a:spLocks noChangeArrowheads="1"/>
        </xdr:cNvSpPr>
      </xdr:nvSpPr>
      <xdr:spPr bwMode="auto">
        <a:xfrm>
          <a:off x="2057400" y="97777300"/>
          <a:ext cx="184150" cy="635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498234</xdr:colOff>
      <xdr:row>383</xdr:row>
      <xdr:rowOff>21981</xdr:rowOff>
    </xdr:from>
    <xdr:to>
      <xdr:col>12</xdr:col>
      <xdr:colOff>36636</xdr:colOff>
      <xdr:row>383</xdr:row>
      <xdr:rowOff>109904</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6892684" y="95443431"/>
          <a:ext cx="1887902" cy="87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393</xdr:row>
      <xdr:rowOff>158749</xdr:rowOff>
    </xdr:from>
    <xdr:to>
      <xdr:col>11</xdr:col>
      <xdr:colOff>534864</xdr:colOff>
      <xdr:row>394</xdr:row>
      <xdr:rowOff>1464</xdr:rowOff>
    </xdr:to>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6826249" y="97047049"/>
          <a:ext cx="1722315" cy="1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395</xdr:row>
      <xdr:rowOff>0</xdr:rowOff>
    </xdr:from>
    <xdr:to>
      <xdr:col>11</xdr:col>
      <xdr:colOff>564172</xdr:colOff>
      <xdr:row>395</xdr:row>
      <xdr:rowOff>0</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6826249" y="97205800"/>
          <a:ext cx="175162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431800</xdr:colOff>
      <xdr:row>396</xdr:row>
      <xdr:rowOff>0</xdr:rowOff>
    </xdr:from>
    <xdr:to>
      <xdr:col>11</xdr:col>
      <xdr:colOff>512884</xdr:colOff>
      <xdr:row>396</xdr:row>
      <xdr:rowOff>7327</xdr:rowOff>
    </xdr:to>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6826250" y="97364550"/>
          <a:ext cx="1700334" cy="7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431800</xdr:colOff>
      <xdr:row>396</xdr:row>
      <xdr:rowOff>155576</xdr:rowOff>
    </xdr:from>
    <xdr:to>
      <xdr:col>11</xdr:col>
      <xdr:colOff>498230</xdr:colOff>
      <xdr:row>397</xdr:row>
      <xdr:rowOff>490</xdr:rowOff>
    </xdr:to>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6826250" y="97520126"/>
          <a:ext cx="1685680" cy="3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397</xdr:row>
      <xdr:rowOff>158263</xdr:rowOff>
    </xdr:from>
    <xdr:to>
      <xdr:col>11</xdr:col>
      <xdr:colOff>534865</xdr:colOff>
      <xdr:row>397</xdr:row>
      <xdr:rowOff>158263</xdr:rowOff>
    </xdr:to>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6826249" y="97681563"/>
          <a:ext cx="172231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399</xdr:row>
      <xdr:rowOff>1</xdr:rowOff>
    </xdr:from>
    <xdr:to>
      <xdr:col>11</xdr:col>
      <xdr:colOff>600807</xdr:colOff>
      <xdr:row>399</xdr:row>
      <xdr:rowOff>1</xdr:rowOff>
    </xdr:to>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6826249" y="97840801"/>
          <a:ext cx="178825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0</xdr:col>
      <xdr:colOff>0</xdr:colOff>
      <xdr:row>335</xdr:row>
      <xdr:rowOff>4398</xdr:rowOff>
    </xdr:from>
    <xdr:to>
      <xdr:col>12</xdr:col>
      <xdr:colOff>454270</xdr:colOff>
      <xdr:row>380</xdr:row>
      <xdr:rowOff>2443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80077898"/>
          <a:ext cx="9198220" cy="14914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900">
              <a:solidFill>
                <a:schemeClr val="dk1"/>
              </a:solidFill>
              <a:effectLst/>
              <a:latin typeface="+mn-lt"/>
              <a:ea typeface="+mn-ea"/>
              <a:cs typeface="Arial" panose="020B0604020202020204" pitchFamily="34" charset="0"/>
            </a:rPr>
            <a:t>The undersigned Applicant (defined as the sanctioning National Association and where applicable any third party agent (Tournament </a:t>
          </a:r>
          <a:r>
            <a:rPr lang="en-GB" sz="900">
              <a:solidFill>
                <a:schemeClr val="dk1"/>
              </a:solidFill>
              <a:effectLst/>
              <a:latin typeface="+mn-lt"/>
              <a:ea typeface="+mn-ea"/>
              <a:cs typeface="Arial" panose="020B0604020202020204" pitchFamily="34" charset="0"/>
            </a:rPr>
            <a:t>Organiser</a:t>
          </a:r>
          <a:r>
            <a:rPr lang="en-US" sz="900">
              <a:solidFill>
                <a:schemeClr val="dk1"/>
              </a:solidFill>
              <a:effectLst/>
              <a:latin typeface="+mn-lt"/>
              <a:ea typeface="+mn-ea"/>
              <a:cs typeface="Arial" panose="020B0604020202020204" pitchFamily="34" charset="0"/>
            </a:rPr>
            <a:t>)) hereby affirms that all information and statements given by the Applicant herein are true and correct and the Applicant hereby acknowledges that the 2023-24 ITF World Tennis Tour Committee shall rely upon these statements in determining whether the Applicant shall be granted a one-year sanction for the 2024 ITF World Tennis Tour Men’s Calendar.</a:t>
          </a:r>
        </a:p>
        <a:p>
          <a:pPr algn="just"/>
          <a:endParaRPr lang="en-US" sz="900">
            <a:solidFill>
              <a:schemeClr val="dk1"/>
            </a:solidFill>
            <a:effectLst/>
            <a:latin typeface="+mn-lt"/>
            <a:ea typeface="+mn-ea"/>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It is important that the Applicant read and fulfil the tournament’s Terms and Conditions to ensure they are compliant with ITF regulations.</a:t>
          </a:r>
        </a:p>
        <a:p>
          <a:pPr algn="just"/>
          <a:endParaRPr lang="en-GB" sz="900">
            <a:effectLst/>
            <a:latin typeface="+mn-lt"/>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If the Applicant is awarded a one (1) year sanction on the 2024 ITF World</a:t>
          </a:r>
          <a:r>
            <a:rPr lang="en-US" sz="900" baseline="0">
              <a:solidFill>
                <a:schemeClr val="dk1"/>
              </a:solidFill>
              <a:effectLst/>
              <a:latin typeface="+mn-lt"/>
              <a:ea typeface="+mn-ea"/>
              <a:cs typeface="Arial" panose="020B0604020202020204" pitchFamily="34" charset="0"/>
            </a:rPr>
            <a:t> Tennis Tour </a:t>
          </a:r>
          <a:r>
            <a:rPr lang="en-US" sz="900">
              <a:solidFill>
                <a:schemeClr val="dk1"/>
              </a:solidFill>
              <a:effectLst/>
              <a:latin typeface="+mn-lt"/>
              <a:ea typeface="+mn-ea"/>
              <a:cs typeface="Arial" panose="020B0604020202020204" pitchFamily="34" charset="0"/>
            </a:rPr>
            <a:t>Men’s Calendar, the sanction shall be for the weeks and locations specified by the Committee. </a:t>
          </a:r>
          <a:r>
            <a:rPr lang="en-US" sz="900" b="1">
              <a:solidFill>
                <a:schemeClr val="dk1"/>
              </a:solidFill>
              <a:effectLst/>
              <a:latin typeface="+mn-lt"/>
              <a:ea typeface="+mn-ea"/>
              <a:cs typeface="Arial" panose="020B0604020202020204" pitchFamily="34" charset="0"/>
            </a:rPr>
            <a:t>Cancellation, postponement or any substantial change to tournament arrangements less than sixty (60) days prior to the scheduled commencement of the tournament shall subject the Applicant to a fine up to US$5,000, forfeiture of all sums previously paid or due, reimbursement of unrecoverable expenses incurred and/or denial of subsequent applications.</a:t>
          </a:r>
        </a:p>
        <a:p>
          <a:pPr algn="just"/>
          <a:endParaRPr lang="en-GB" sz="900">
            <a:effectLst/>
            <a:latin typeface="+mn-lt"/>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The one (1) year sanction shall be subject to, and the Applicant and any entity to which such sanction is awarded shall be bound by and comply with, all of the applicable provisions of the 2023 ITF World Tennis</a:t>
          </a:r>
          <a:r>
            <a:rPr lang="en-US" sz="900" baseline="0">
              <a:solidFill>
                <a:schemeClr val="dk1"/>
              </a:solidFill>
              <a:effectLst/>
              <a:latin typeface="+mn-lt"/>
              <a:ea typeface="+mn-ea"/>
              <a:cs typeface="Arial" panose="020B0604020202020204" pitchFamily="34" charset="0"/>
            </a:rPr>
            <a:t> Tour </a:t>
          </a:r>
          <a:r>
            <a:rPr lang="en-US" sz="900">
              <a:solidFill>
                <a:schemeClr val="dk1"/>
              </a:solidFill>
              <a:effectLst/>
              <a:latin typeface="+mn-lt"/>
              <a:ea typeface="+mn-ea"/>
              <a:cs typeface="Arial" panose="020B0604020202020204" pitchFamily="34" charset="0"/>
            </a:rPr>
            <a:t>Men’s</a:t>
          </a:r>
          <a:r>
            <a:rPr lang="en-US" sz="900">
              <a:solidFill>
                <a:schemeClr val="tx1"/>
              </a:solidFill>
              <a:effectLst/>
              <a:latin typeface="+mn-lt"/>
              <a:ea typeface="+mn-ea"/>
              <a:cs typeface="Arial" panose="020B0604020202020204" pitchFamily="34" charset="0"/>
            </a:rPr>
            <a:t> Regulations and the 2023 Organisational Requirements &amp; Guide to Recommended Health Care Standards for Tennis Tournaments documents, </a:t>
          </a:r>
          <a:r>
            <a:rPr lang="en-US" sz="900" baseline="0">
              <a:solidFill>
                <a:schemeClr val="tx1"/>
              </a:solidFill>
              <a:effectLst/>
              <a:latin typeface="+mn-lt"/>
              <a:ea typeface="+mn-ea"/>
              <a:cs typeface="+mn-cs"/>
            </a:rPr>
            <a:t>the ITF Return to International Tennis Protocols </a:t>
          </a:r>
          <a:r>
            <a:rPr lang="en-US" sz="900">
              <a:solidFill>
                <a:schemeClr val="tx1"/>
              </a:solidFill>
              <a:effectLst/>
              <a:latin typeface="+mn-lt"/>
              <a:ea typeface="+mn-ea"/>
              <a:cs typeface="Arial" panose="020B0604020202020204" pitchFamily="34" charset="0"/>
            </a:rPr>
            <a:t> as well as the Tennis Anti-Doping Programme, Tennis Anti-Corruption Progra</a:t>
          </a:r>
          <a:r>
            <a:rPr lang="en-US" sz="900" baseline="0">
              <a:solidFill>
                <a:schemeClr val="tx1"/>
              </a:solidFill>
              <a:effectLst/>
              <a:latin typeface="+mn-lt"/>
              <a:ea typeface="+mn-ea"/>
              <a:cs typeface="Arial" panose="020B0604020202020204" pitchFamily="34" charset="0"/>
            </a:rPr>
            <a:t>m and any other rules of tennis implemented by the ITF from time to time, </a:t>
          </a:r>
          <a:r>
            <a:rPr lang="en-US" sz="900">
              <a:solidFill>
                <a:schemeClr val="tx1"/>
              </a:solidFill>
              <a:effectLst/>
              <a:latin typeface="+mn-lt"/>
              <a:ea typeface="+mn-ea"/>
              <a:cs typeface="Arial" panose="020B0604020202020204" pitchFamily="34" charset="0"/>
            </a:rPr>
            <a:t>each of which may be amended from time to time.</a:t>
          </a:r>
        </a:p>
        <a:p>
          <a:pPr algn="just"/>
          <a:endParaRPr lang="en-GB" sz="900">
            <a:solidFill>
              <a:schemeClr val="tx1"/>
            </a:solidFill>
            <a:effectLst/>
            <a:latin typeface="+mn-lt"/>
            <a:cs typeface="Arial" panose="020B0604020202020204" pitchFamily="34" charset="0"/>
          </a:endParaRPr>
        </a:p>
        <a:p>
          <a:pPr algn="just"/>
          <a:r>
            <a:rPr lang="en-US" sz="900" i="1">
              <a:solidFill>
                <a:schemeClr val="tx1"/>
              </a:solidFill>
              <a:effectLst/>
              <a:latin typeface="+mn-lt"/>
              <a:ea typeface="+mn-ea"/>
              <a:cs typeface="Arial" panose="020B0604020202020204" pitchFamily="34" charset="0"/>
            </a:rPr>
            <a:t>ITF reserves the right to refuse approval of or cancel any previously sanctioned tournament or series of tournaments on the grounds of health, safety, security or any other potential risk to the successful running of the tournament(s), </a:t>
          </a:r>
          <a:r>
            <a:rPr lang="en-US" sz="900" i="1">
              <a:solidFill>
                <a:schemeClr val="tx1"/>
              </a:solidFill>
              <a:effectLst/>
              <a:latin typeface="+mn-lt"/>
              <a:ea typeface="+mn-ea"/>
              <a:cs typeface="+mn-cs"/>
            </a:rPr>
            <a:t>including without limitation, any risk posed by the continuation</a:t>
          </a:r>
          <a:r>
            <a:rPr lang="en-US" sz="900" i="1" baseline="0">
              <a:solidFill>
                <a:schemeClr val="tx1"/>
              </a:solidFill>
              <a:effectLst/>
              <a:latin typeface="+mn-lt"/>
              <a:ea typeface="+mn-ea"/>
              <a:cs typeface="+mn-cs"/>
            </a:rPr>
            <a:t> and/or re-emergence of COVID-19, </a:t>
          </a:r>
          <a:r>
            <a:rPr lang="en-US" sz="900" i="1">
              <a:solidFill>
                <a:schemeClr val="tx1"/>
              </a:solidFill>
              <a:effectLst/>
              <a:latin typeface="+mn-lt"/>
              <a:ea typeface="+mn-ea"/>
              <a:cs typeface="Arial" panose="020B0604020202020204" pitchFamily="34" charset="0"/>
            </a:rPr>
            <a:t> with no liability to the National Association, Tournament Organiser or ITF. The Applicant is responsible for ensuring suitable</a:t>
          </a:r>
          <a:r>
            <a:rPr lang="en-US" sz="900" i="1" baseline="0">
              <a:solidFill>
                <a:schemeClr val="tx1"/>
              </a:solidFill>
              <a:effectLst/>
              <a:latin typeface="+mn-lt"/>
              <a:ea typeface="+mn-ea"/>
              <a:cs typeface="Arial" panose="020B0604020202020204" pitchFamily="34" charset="0"/>
            </a:rPr>
            <a:t> </a:t>
          </a:r>
          <a:r>
            <a:rPr lang="en-US" sz="900" i="1">
              <a:solidFill>
                <a:schemeClr val="tx1"/>
              </a:solidFill>
              <a:effectLst/>
              <a:latin typeface="+mn-lt"/>
              <a:ea typeface="+mn-ea"/>
              <a:cs typeface="Arial" panose="020B0604020202020204" pitchFamily="34" charset="0"/>
            </a:rPr>
            <a:t>safety and security plans are put in place for the tournament that comply with local laws, regulations and best-practice. This includes the timely completion and submittal of ITF security documents where specifically requested by the ITF.</a:t>
          </a:r>
        </a:p>
        <a:p>
          <a:pPr algn="just"/>
          <a:endParaRPr lang="en-GB" sz="900">
            <a:effectLst/>
            <a:latin typeface="+mn-lt"/>
            <a:cs typeface="Arial" panose="020B0604020202020204" pitchFamily="34" charset="0"/>
          </a:endParaRPr>
        </a:p>
        <a:p>
          <a:pPr algn="just"/>
          <a:r>
            <a:rPr lang="en-US" sz="900" u="sng">
              <a:solidFill>
                <a:schemeClr val="dk1"/>
              </a:solidFill>
              <a:effectLst/>
              <a:latin typeface="+mn-lt"/>
              <a:ea typeface="+mn-ea"/>
              <a:cs typeface="Arial" panose="020B0604020202020204" pitchFamily="34" charset="0"/>
            </a:rPr>
            <a:t>The Applicant is responsible for taking out a suitable insurance policy which is compliant with local laws and regulations and which insures against claims made for damage to property and for death/injury caused to people at the event for which the applicant is legally liable.  “ITF Ltd” and “ITF Licensing (UK) Ltd” must be named in the policy and on the certificate of insurance, and a copy should be provided to the ITF on request.</a:t>
          </a:r>
        </a:p>
        <a:p>
          <a:pPr algn="just"/>
          <a:endParaRPr lang="en-GB" sz="900" u="sng">
            <a:solidFill>
              <a:schemeClr val="tx1"/>
            </a:solidFill>
            <a:effectLst/>
            <a:latin typeface="+mn-lt"/>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900" u="sng">
              <a:solidFill>
                <a:schemeClr val="tx1"/>
              </a:solidFill>
              <a:effectLst/>
              <a:latin typeface="+mn-lt"/>
              <a:ea typeface="+mn-ea"/>
              <a:cs typeface="Arial" panose="020B0604020202020204" pitchFamily="34" charset="0"/>
            </a:rPr>
            <a:t>The Applicant shall be liable for and pay the prize money and wire</a:t>
          </a:r>
          <a:r>
            <a:rPr lang="en-US" sz="900" u="sng" baseline="0">
              <a:solidFill>
                <a:schemeClr val="tx1"/>
              </a:solidFill>
              <a:effectLst/>
              <a:latin typeface="+mn-lt"/>
              <a:ea typeface="+mn-ea"/>
              <a:cs typeface="Arial" panose="020B0604020202020204" pitchFamily="34" charset="0"/>
            </a:rPr>
            <a:t> transfer fees </a:t>
          </a:r>
          <a:r>
            <a:rPr lang="en-US" sz="900" u="sng">
              <a:solidFill>
                <a:schemeClr val="tx1"/>
              </a:solidFill>
              <a:effectLst/>
              <a:latin typeface="+mn-lt"/>
              <a:ea typeface="+mn-ea"/>
              <a:cs typeface="Arial" panose="020B0604020202020204" pitchFamily="34" charset="0"/>
            </a:rPr>
            <a:t>to all players participating in a</a:t>
          </a:r>
          <a:r>
            <a:rPr lang="en-US" sz="900" u="sng" baseline="0">
              <a:solidFill>
                <a:schemeClr val="tx1"/>
              </a:solidFill>
              <a:effectLst/>
              <a:latin typeface="+mn-lt"/>
              <a:ea typeface="+mn-ea"/>
              <a:cs typeface="Arial" panose="020B0604020202020204" pitchFamily="34" charset="0"/>
            </a:rPr>
            <a:t> Sanctioned t</a:t>
          </a:r>
          <a:r>
            <a:rPr lang="en-US" sz="900" u="sng">
              <a:solidFill>
                <a:schemeClr val="tx1"/>
              </a:solidFill>
              <a:effectLst/>
              <a:latin typeface="+mn-lt"/>
              <a:ea typeface="+mn-ea"/>
              <a:cs typeface="Arial" panose="020B0604020202020204" pitchFamily="34" charset="0"/>
            </a:rPr>
            <a:t>ournament in accordance with the breakdowns at part X. of the 2023 ITF World Tennis Tour Men’s Regulations. The Applicant shall also be liable for and pay the annual Sanction Fee and any IPIN membership fees and fines collected during the tournament in accordance with the notifications issued to the Applicant by the ITF.</a:t>
          </a:r>
        </a:p>
        <a:p>
          <a:pPr algn="just"/>
          <a:endParaRPr lang="en-GB" sz="900">
            <a:solidFill>
              <a:schemeClr val="tx1"/>
            </a:solidFill>
            <a:effectLst/>
            <a:latin typeface="+mn-lt"/>
            <a:cs typeface="Arial" panose="020B0604020202020204" pitchFamily="34" charset="0"/>
          </a:endParaRPr>
        </a:p>
        <a:p>
          <a:pPr algn="just"/>
          <a:r>
            <a:rPr lang="en-GB" sz="900">
              <a:solidFill>
                <a:schemeClr val="tx1"/>
              </a:solidFill>
              <a:effectLst/>
              <a:latin typeface="+mn-lt"/>
              <a:ea typeface="+mn-ea"/>
              <a:cs typeface="Arial" panose="020B0604020202020204" pitchFamily="34" charset="0"/>
            </a:rPr>
            <a:t>Where an application is received to hold a tournament at a new or recently renovated venue, the approval of the application is subject to a site check.   The site check must be undertaken by the National Association and the report submitted to ITF for approval.  Pictures</a:t>
          </a:r>
          <a:r>
            <a:rPr lang="en-GB" sz="900" baseline="0">
              <a:solidFill>
                <a:schemeClr val="tx1"/>
              </a:solidFill>
              <a:effectLst/>
              <a:latin typeface="+mn-lt"/>
              <a:ea typeface="+mn-ea"/>
              <a:cs typeface="Arial" panose="020B0604020202020204" pitchFamily="34" charset="0"/>
            </a:rPr>
            <a:t> must be included with all new application for tournaments on the ITF World Tennis Tour Men's which should include photos of each match and practice court, the overall site, restaurant, the locker rooms, supervisors office, players lounge, physio room, and fitness room.  Court Size certificate (Appx 1) must be submitted for each match and practice court.</a:t>
          </a:r>
          <a:endParaRPr lang="en-GB" sz="900">
            <a:solidFill>
              <a:schemeClr val="tx1"/>
            </a:solidFill>
            <a:effectLst/>
            <a:latin typeface="+mn-lt"/>
            <a:cs typeface="Arial" panose="020B0604020202020204" pitchFamily="34" charset="0"/>
          </a:endParaRPr>
        </a:p>
        <a:p>
          <a:pPr algn="just"/>
          <a:endParaRPr lang="en-GB" sz="900">
            <a:effectLst/>
            <a:latin typeface="+mn-lt"/>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Where the Applicant consists of a National Association and a Tournament Organiser, the National Association and Tournament Organiser shall be jointly and severally liable for their respective obligations and liabilities arising under these</a:t>
          </a:r>
          <a:r>
            <a:rPr lang="en-US" sz="900" baseline="0">
              <a:solidFill>
                <a:schemeClr val="dk1"/>
              </a:solidFill>
              <a:effectLst/>
              <a:latin typeface="+mn-lt"/>
              <a:ea typeface="+mn-ea"/>
              <a:cs typeface="Arial" panose="020B0604020202020204" pitchFamily="34" charset="0"/>
            </a:rPr>
            <a:t> terms and conditions.</a:t>
          </a:r>
        </a:p>
        <a:p>
          <a:pPr algn="just"/>
          <a:endParaRPr lang="en-GB" sz="900">
            <a:effectLst/>
            <a:latin typeface="+mn-lt"/>
            <a:cs typeface="Arial" panose="020B0604020202020204" pitchFamily="34" charset="0"/>
          </a:endParaRPr>
        </a:p>
        <a:p>
          <a:pPr eaLnBrk="1" fontAlgn="auto" latinLnBrk="0" hangingPunct="1"/>
          <a:r>
            <a:rPr lang="en-GB" sz="900" b="0" u="none">
              <a:solidFill>
                <a:schemeClr val="dk1"/>
              </a:solidFill>
              <a:effectLst/>
              <a:latin typeface="+mn-lt"/>
              <a:ea typeface="+mn-ea"/>
              <a:cs typeface="+mn-cs"/>
            </a:rPr>
            <a:t>All personal data submitted by the Applicant will be processed in accordance with applicable data protection laws. The Applicant acknowledges and agrees that personal data is processed by the ITF for the purposes of administering the tournament, enforcing the Rules and Regulations, and maintaining the integrity of the sport. The Applicant  shall only use, share or retain personal data that it collects about persons involved in the tournament for the purposes of administering the tournament</a:t>
          </a:r>
          <a:r>
            <a:rPr lang="en-GB" sz="900" b="0" u="none" baseline="0">
              <a:solidFill>
                <a:schemeClr val="dk1"/>
              </a:solidFill>
              <a:effectLst/>
              <a:latin typeface="+mn-lt"/>
              <a:ea typeface="+mn-ea"/>
              <a:cs typeface="+mn-cs"/>
            </a:rPr>
            <a:t> and</a:t>
          </a:r>
          <a:r>
            <a:rPr lang="en-GB" sz="900" b="0" u="none">
              <a:solidFill>
                <a:schemeClr val="dk1"/>
              </a:solidFill>
              <a:effectLst/>
              <a:latin typeface="+mn-lt"/>
              <a:ea typeface="+mn-ea"/>
              <a:cs typeface="+mn-cs"/>
            </a:rPr>
            <a:t> enforcing the Rules and Regulations.</a:t>
          </a:r>
        </a:p>
        <a:p>
          <a:pPr eaLnBrk="1" fontAlgn="auto" latinLnBrk="0" hangingPunct="1"/>
          <a:endParaRPr lang="en-GB" sz="900">
            <a:effectLst/>
          </a:endParaRPr>
        </a:p>
        <a:p>
          <a:pPr algn="just"/>
          <a:r>
            <a:rPr lang="en-GB" sz="900">
              <a:effectLst/>
              <a:latin typeface="+mn-lt"/>
              <a:cs typeface="Arial" panose="020B0604020202020204" pitchFamily="34" charset="0"/>
            </a:rPr>
            <a:t>The Applicant agrees to advise the ITF promptly</a:t>
          </a:r>
          <a:r>
            <a:rPr lang="en-GB" sz="900" baseline="0">
              <a:effectLst/>
              <a:latin typeface="+mn-lt"/>
              <a:cs typeface="Arial" panose="020B0604020202020204" pitchFamily="34" charset="0"/>
            </a:rPr>
            <a:t> of any changes in any change in any of the informatgion contained herein.  </a:t>
          </a:r>
        </a:p>
        <a:p>
          <a:pPr algn="just"/>
          <a:endParaRPr lang="en-GB" sz="900" baseline="0">
            <a:effectLst/>
            <a:latin typeface="+mn-lt"/>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Arial" panose="020B0604020202020204" pitchFamily="34" charset="0"/>
            </a:rPr>
            <a:t>A Sanction Fee is payable by the Applicant for each tournament added to the 2024 ITF World Tennis</a:t>
          </a:r>
          <a:r>
            <a:rPr lang="en-US" sz="900" baseline="0">
              <a:solidFill>
                <a:schemeClr val="dk1"/>
              </a:solidFill>
              <a:effectLst/>
              <a:latin typeface="+mn-lt"/>
              <a:ea typeface="+mn-ea"/>
              <a:cs typeface="Arial" panose="020B0604020202020204" pitchFamily="34" charset="0"/>
            </a:rPr>
            <a:t> Tour </a:t>
          </a:r>
          <a:r>
            <a:rPr lang="en-US" sz="900">
              <a:solidFill>
                <a:schemeClr val="dk1"/>
              </a:solidFill>
              <a:effectLst/>
              <a:latin typeface="+mn-lt"/>
              <a:ea typeface="+mn-ea"/>
              <a:cs typeface="Arial" panose="020B0604020202020204" pitchFamily="34" charset="0"/>
            </a:rPr>
            <a:t>Men's calendar.</a:t>
          </a:r>
          <a:endParaRPr lang="en-GB" sz="900">
            <a:effectLst/>
            <a:latin typeface="+mn-lt"/>
            <a:cs typeface="Arial" panose="020B0604020202020204" pitchFamily="34" charset="0"/>
          </a:endParaRPr>
        </a:p>
        <a:p>
          <a:pPr algn="just"/>
          <a:endParaRPr lang="en-GB" sz="900">
            <a:effectLst/>
            <a:latin typeface="+mn-lt"/>
            <a:cs typeface="Arial" panose="020B0604020202020204" pitchFamily="34" charset="0"/>
          </a:endParaRPr>
        </a:p>
        <a:p>
          <a:pPr algn="just"/>
          <a:r>
            <a:rPr lang="en-US" sz="900" b="1">
              <a:solidFill>
                <a:schemeClr val="dk1"/>
              </a:solidFill>
              <a:effectLst/>
              <a:latin typeface="+mn-lt"/>
              <a:ea typeface="+mn-ea"/>
              <a:cs typeface="Arial" panose="020B0604020202020204" pitchFamily="34" charset="0"/>
            </a:rPr>
            <a:t>The Fact Sheet form must be completed in full and returned at least nine (9) weeks prior to the date of the tournament week.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World</a:t>
          </a:r>
          <a:r>
            <a:rPr lang="en-US" sz="900" b="1" baseline="0">
              <a:solidFill>
                <a:schemeClr val="dk1"/>
              </a:solidFill>
              <a:effectLst/>
              <a:latin typeface="+mn-lt"/>
              <a:ea typeface="+mn-ea"/>
              <a:cs typeface="Arial" panose="020B0604020202020204" pitchFamily="34" charset="0"/>
            </a:rPr>
            <a:t> Tennis Tour</a:t>
          </a:r>
          <a:r>
            <a:rPr lang="en-US" sz="900" b="1">
              <a:solidFill>
                <a:schemeClr val="dk1"/>
              </a:solidFill>
              <a:effectLst/>
              <a:latin typeface="+mn-lt"/>
              <a:ea typeface="+mn-ea"/>
              <a:cs typeface="Arial" panose="020B0604020202020204" pitchFamily="34" charset="0"/>
            </a:rPr>
            <a:t> Calendar if the Fact Sheet form is not provided by the sanctioning National Association by the stated nine (9) week deadline.  The ITF will serve notice prior to taking such action.</a:t>
          </a:r>
        </a:p>
        <a:p>
          <a:pPr algn="just"/>
          <a:endParaRPr lang="en-GB" sz="900">
            <a:effectLst/>
            <a:latin typeface="+mn-lt"/>
            <a:cs typeface="Arial" panose="020B0604020202020204" pitchFamily="34" charset="0"/>
          </a:endParaRPr>
        </a:p>
        <a:p>
          <a:pPr algn="just"/>
          <a:r>
            <a:rPr lang="en-US" sz="900" b="1">
              <a:solidFill>
                <a:schemeClr val="dk1"/>
              </a:solidFill>
              <a:effectLst/>
              <a:latin typeface="+mn-lt"/>
              <a:ea typeface="+mn-ea"/>
              <a:cs typeface="Arial" panose="020B0604020202020204" pitchFamily="34" charset="0"/>
            </a:rPr>
            <a:t>The Officials’ Proposal form provides details of nominated officials and must be completed and returned via email to </a:t>
          </a:r>
          <a:r>
            <a:rPr lang="en-US" sz="900" b="1" u="sng">
              <a:solidFill>
                <a:schemeClr val="dk1"/>
              </a:solidFill>
              <a:effectLst/>
              <a:latin typeface="+mn-lt"/>
              <a:ea typeface="+mn-ea"/>
              <a:cs typeface="Arial" panose="020B0604020202020204" pitchFamily="34" charset="0"/>
            </a:rPr>
            <a:t>officiating@itftennis.com</a:t>
          </a:r>
          <a:r>
            <a:rPr lang="en-US" sz="900" b="1">
              <a:solidFill>
                <a:schemeClr val="dk1"/>
              </a:solidFill>
              <a:effectLst/>
              <a:latin typeface="+mn-lt"/>
              <a:ea typeface="+mn-ea"/>
              <a:cs typeface="Arial" panose="020B0604020202020204" pitchFamily="34" charset="0"/>
            </a:rPr>
            <a:t> at least eight (8) weeks prior to the start date of the tournament.  </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sz="9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GB" sz="900" b="1" u="sng">
              <a:solidFill>
                <a:sysClr val="windowText" lastClr="000000"/>
              </a:solidFill>
              <a:effectLst/>
              <a:latin typeface="+mn-lt"/>
              <a:ea typeface="+mn-ea"/>
              <a:cs typeface="+mn-cs"/>
            </a:rPr>
            <a:t>These Terms and Conditions shall be governed by English Law in every particular including formation and interpretation and the parties irrevocably agree that the English courts shall have the exclusive jurisdiction to settle any dispute arising out of or in connection with this Agreement</a:t>
          </a:r>
          <a:endParaRPr lang="en-US" sz="90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n-GB" sz="900">
            <a:effectLst/>
            <a:latin typeface="+mn-lt"/>
          </a:endParaRPr>
        </a:p>
        <a:p>
          <a:pPr algn="just"/>
          <a:r>
            <a:rPr lang="en-US" sz="900">
              <a:solidFill>
                <a:schemeClr val="dk1"/>
              </a:solidFill>
              <a:effectLst/>
              <a:latin typeface="+mn-lt"/>
              <a:ea typeface="+mn-ea"/>
              <a:cs typeface="Arial" panose="020B0604020202020204" pitchFamily="34" charset="0"/>
            </a:rPr>
            <a:t>This application, when accepted by the ITF, shall constitute a binding and enforceable agreement between the ITF and the </a:t>
          </a:r>
          <a:r>
            <a:rPr lang="en-GB" sz="900">
              <a:solidFill>
                <a:schemeClr val="dk1"/>
              </a:solidFill>
              <a:effectLst/>
              <a:latin typeface="+mn-lt"/>
              <a:ea typeface="+mn-ea"/>
              <a:cs typeface="Arial" panose="020B0604020202020204" pitchFamily="34" charset="0"/>
            </a:rPr>
            <a:t>Applicant.</a:t>
          </a:r>
          <a:endParaRPr lang="en-GB" sz="900">
            <a:effectLst/>
            <a:latin typeface="+mn-lt"/>
            <a:cs typeface="Arial" panose="020B0604020202020204" pitchFamily="34" charset="0"/>
          </a:endParaRPr>
        </a:p>
        <a:p>
          <a:pPr algn="just">
            <a:lnSpc>
              <a:spcPts val="1200"/>
            </a:lnSpc>
          </a:pPr>
          <a:endParaRPr lang="en-GB" sz="1100"/>
        </a:p>
      </xdr:txBody>
    </xdr:sp>
    <xdr:clientData/>
  </xdr:twoCellAnchor>
  <xdr:twoCellAnchor>
    <xdr:from>
      <xdr:col>8</xdr:col>
      <xdr:colOff>101600</xdr:colOff>
      <xdr:row>93</xdr:row>
      <xdr:rowOff>152400</xdr:rowOff>
    </xdr:from>
    <xdr:to>
      <xdr:col>9</xdr:col>
      <xdr:colOff>19152</xdr:colOff>
      <xdr:row>94</xdr:row>
      <xdr:rowOff>6332</xdr:rowOff>
    </xdr:to>
    <xdr:sp macro="" textlink="">
      <xdr:nvSpPr>
        <xdr:cNvPr id="86" name="Text Box 74">
          <a:extLst>
            <a:ext uri="{FF2B5EF4-FFF2-40B4-BE49-F238E27FC236}">
              <a16:creationId xmlns:a16="http://schemas.microsoft.com/office/drawing/2014/main" id="{00000000-0008-0000-0000-000056000000}"/>
            </a:ext>
          </a:extLst>
        </xdr:cNvPr>
        <xdr:cNvSpPr txBox="1">
          <a:spLocks noChangeArrowheads="1"/>
        </xdr:cNvSpPr>
      </xdr:nvSpPr>
      <xdr:spPr bwMode="auto">
        <a:xfrm>
          <a:off x="5505450" y="24168100"/>
          <a:ext cx="908152" cy="1587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209550</xdr:rowOff>
    </xdr:from>
    <xdr:to>
      <xdr:col>9</xdr:col>
      <xdr:colOff>19152</xdr:colOff>
      <xdr:row>94</xdr:row>
      <xdr:rowOff>6439</xdr:rowOff>
    </xdr:to>
    <xdr:sp macro="" textlink="">
      <xdr:nvSpPr>
        <xdr:cNvPr id="90" name="Text Box 74">
          <a:extLst>
            <a:ext uri="{FF2B5EF4-FFF2-40B4-BE49-F238E27FC236}">
              <a16:creationId xmlns:a16="http://schemas.microsoft.com/office/drawing/2014/main" id="{00000000-0008-0000-0000-00005A000000}"/>
            </a:ext>
          </a:extLst>
        </xdr:cNvPr>
        <xdr:cNvSpPr txBox="1">
          <a:spLocks noChangeArrowheads="1"/>
        </xdr:cNvSpPr>
      </xdr:nvSpPr>
      <xdr:spPr bwMode="auto">
        <a:xfrm>
          <a:off x="5505450" y="24225250"/>
          <a:ext cx="908152" cy="10168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3216</xdr:rowOff>
    </xdr:to>
    <xdr:sp macro="" textlink="">
      <xdr:nvSpPr>
        <xdr:cNvPr id="99" name="Text Box 74">
          <a:extLst>
            <a:ext uri="{FF2B5EF4-FFF2-40B4-BE49-F238E27FC236}">
              <a16:creationId xmlns:a16="http://schemas.microsoft.com/office/drawing/2014/main" id="{00000000-0008-0000-0000-000063000000}"/>
            </a:ext>
          </a:extLst>
        </xdr:cNvPr>
        <xdr:cNvSpPr txBox="1">
          <a:spLocks noChangeArrowheads="1"/>
        </xdr:cNvSpPr>
      </xdr:nvSpPr>
      <xdr:spPr bwMode="auto">
        <a:xfrm>
          <a:off x="5505450" y="33762950"/>
          <a:ext cx="908152" cy="794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135</xdr:row>
      <xdr:rowOff>0</xdr:rowOff>
    </xdr:from>
    <xdr:to>
      <xdr:col>9</xdr:col>
      <xdr:colOff>19152</xdr:colOff>
      <xdr:row>135</xdr:row>
      <xdr:rowOff>3175</xdr:rowOff>
    </xdr:to>
    <xdr:sp macro="" textlink="">
      <xdr:nvSpPr>
        <xdr:cNvPr id="100" name="Text Box 74">
          <a:extLst>
            <a:ext uri="{FF2B5EF4-FFF2-40B4-BE49-F238E27FC236}">
              <a16:creationId xmlns:a16="http://schemas.microsoft.com/office/drawing/2014/main" id="{00000000-0008-0000-0000-000064000000}"/>
            </a:ext>
          </a:extLst>
        </xdr:cNvPr>
        <xdr:cNvSpPr txBox="1">
          <a:spLocks noChangeArrowheads="1"/>
        </xdr:cNvSpPr>
      </xdr:nvSpPr>
      <xdr:spPr bwMode="auto">
        <a:xfrm>
          <a:off x="5505450" y="338391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3216</xdr:rowOff>
    </xdr:to>
    <xdr:sp macro="" textlink="">
      <xdr:nvSpPr>
        <xdr:cNvPr id="101" name="Text Box 74">
          <a:extLst>
            <a:ext uri="{FF2B5EF4-FFF2-40B4-BE49-F238E27FC236}">
              <a16:creationId xmlns:a16="http://schemas.microsoft.com/office/drawing/2014/main" id="{00000000-0008-0000-0000-000065000000}"/>
            </a:ext>
          </a:extLst>
        </xdr:cNvPr>
        <xdr:cNvSpPr txBox="1">
          <a:spLocks noChangeArrowheads="1"/>
        </xdr:cNvSpPr>
      </xdr:nvSpPr>
      <xdr:spPr bwMode="auto">
        <a:xfrm>
          <a:off x="5505450" y="33762950"/>
          <a:ext cx="908152" cy="794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225425</xdr:rowOff>
    </xdr:from>
    <xdr:to>
      <xdr:col>9</xdr:col>
      <xdr:colOff>19152</xdr:colOff>
      <xdr:row>135</xdr:row>
      <xdr:rowOff>3579</xdr:rowOff>
    </xdr:to>
    <xdr:sp macro="" textlink="">
      <xdr:nvSpPr>
        <xdr:cNvPr id="102" name="Text Box 74">
          <a:extLst>
            <a:ext uri="{FF2B5EF4-FFF2-40B4-BE49-F238E27FC236}">
              <a16:creationId xmlns:a16="http://schemas.microsoft.com/office/drawing/2014/main" id="{00000000-0008-0000-0000-000066000000}"/>
            </a:ext>
          </a:extLst>
        </xdr:cNvPr>
        <xdr:cNvSpPr txBox="1">
          <a:spLocks noChangeArrowheads="1"/>
        </xdr:cNvSpPr>
      </xdr:nvSpPr>
      <xdr:spPr bwMode="auto">
        <a:xfrm>
          <a:off x="5505450" y="33835975"/>
          <a:ext cx="908152" cy="67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3147</xdr:rowOff>
    </xdr:to>
    <xdr:sp macro="" textlink="">
      <xdr:nvSpPr>
        <xdr:cNvPr id="116" name="Text Box 74">
          <a:extLst>
            <a:ext uri="{FF2B5EF4-FFF2-40B4-BE49-F238E27FC236}">
              <a16:creationId xmlns:a16="http://schemas.microsoft.com/office/drawing/2014/main" id="{00000000-0008-0000-0000-000074000000}"/>
            </a:ext>
          </a:extLst>
        </xdr:cNvPr>
        <xdr:cNvSpPr txBox="1">
          <a:spLocks noChangeArrowheads="1"/>
        </xdr:cNvSpPr>
      </xdr:nvSpPr>
      <xdr:spPr bwMode="auto">
        <a:xfrm>
          <a:off x="5505450" y="43211750"/>
          <a:ext cx="908152" cy="983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176</xdr:row>
      <xdr:rowOff>1586</xdr:rowOff>
    </xdr:from>
    <xdr:to>
      <xdr:col>9</xdr:col>
      <xdr:colOff>19152</xdr:colOff>
      <xdr:row>176</xdr:row>
      <xdr:rowOff>3583</xdr:rowOff>
    </xdr:to>
    <xdr:sp macro="" textlink="">
      <xdr:nvSpPr>
        <xdr:cNvPr id="117" name="Text Box 74">
          <a:extLst>
            <a:ext uri="{FF2B5EF4-FFF2-40B4-BE49-F238E27FC236}">
              <a16:creationId xmlns:a16="http://schemas.microsoft.com/office/drawing/2014/main" id="{00000000-0008-0000-0000-000075000000}"/>
            </a:ext>
          </a:extLst>
        </xdr:cNvPr>
        <xdr:cNvSpPr txBox="1">
          <a:spLocks noChangeArrowheads="1"/>
        </xdr:cNvSpPr>
      </xdr:nvSpPr>
      <xdr:spPr bwMode="auto">
        <a:xfrm>
          <a:off x="5505450" y="43308586"/>
          <a:ext cx="908152" cy="19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3147</xdr:rowOff>
    </xdr:to>
    <xdr:sp macro="" textlink="">
      <xdr:nvSpPr>
        <xdr:cNvPr id="118" name="Text Box 74">
          <a:extLst>
            <a:ext uri="{FF2B5EF4-FFF2-40B4-BE49-F238E27FC236}">
              <a16:creationId xmlns:a16="http://schemas.microsoft.com/office/drawing/2014/main" id="{00000000-0008-0000-0000-000076000000}"/>
            </a:ext>
          </a:extLst>
        </xdr:cNvPr>
        <xdr:cNvSpPr txBox="1">
          <a:spLocks noChangeArrowheads="1"/>
        </xdr:cNvSpPr>
      </xdr:nvSpPr>
      <xdr:spPr bwMode="auto">
        <a:xfrm>
          <a:off x="5505450" y="43211750"/>
          <a:ext cx="908152" cy="983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176</xdr:row>
      <xdr:rowOff>0</xdr:rowOff>
    </xdr:from>
    <xdr:to>
      <xdr:col>9</xdr:col>
      <xdr:colOff>19152</xdr:colOff>
      <xdr:row>176</xdr:row>
      <xdr:rowOff>3779</xdr:rowOff>
    </xdr:to>
    <xdr:sp macro="" textlink="">
      <xdr:nvSpPr>
        <xdr:cNvPr id="119" name="Text Box 74">
          <a:extLst>
            <a:ext uri="{FF2B5EF4-FFF2-40B4-BE49-F238E27FC236}">
              <a16:creationId xmlns:a16="http://schemas.microsoft.com/office/drawing/2014/main" id="{00000000-0008-0000-0000-000077000000}"/>
            </a:ext>
          </a:extLst>
        </xdr:cNvPr>
        <xdr:cNvSpPr txBox="1">
          <a:spLocks noChangeArrowheads="1"/>
        </xdr:cNvSpPr>
      </xdr:nvSpPr>
      <xdr:spPr bwMode="auto">
        <a:xfrm>
          <a:off x="5505450" y="43307000"/>
          <a:ext cx="908152" cy="37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3147</xdr:rowOff>
    </xdr:to>
    <xdr:sp macro="" textlink="">
      <xdr:nvSpPr>
        <xdr:cNvPr id="120" name="Text Box 74">
          <a:extLst>
            <a:ext uri="{FF2B5EF4-FFF2-40B4-BE49-F238E27FC236}">
              <a16:creationId xmlns:a16="http://schemas.microsoft.com/office/drawing/2014/main" id="{00000000-0008-0000-0000-000078000000}"/>
            </a:ext>
          </a:extLst>
        </xdr:cNvPr>
        <xdr:cNvSpPr txBox="1">
          <a:spLocks noChangeArrowheads="1"/>
        </xdr:cNvSpPr>
      </xdr:nvSpPr>
      <xdr:spPr bwMode="auto">
        <a:xfrm>
          <a:off x="5505450" y="43211750"/>
          <a:ext cx="908152" cy="983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228600</xdr:rowOff>
    </xdr:from>
    <xdr:to>
      <xdr:col>9</xdr:col>
      <xdr:colOff>19152</xdr:colOff>
      <xdr:row>176</xdr:row>
      <xdr:rowOff>3317</xdr:rowOff>
    </xdr:to>
    <xdr:sp macro="" textlink="">
      <xdr:nvSpPr>
        <xdr:cNvPr id="122" name="Text Box 74">
          <a:extLst>
            <a:ext uri="{FF2B5EF4-FFF2-40B4-BE49-F238E27FC236}">
              <a16:creationId xmlns:a16="http://schemas.microsoft.com/office/drawing/2014/main" id="{00000000-0008-0000-0000-00007A000000}"/>
            </a:ext>
          </a:extLst>
        </xdr:cNvPr>
        <xdr:cNvSpPr txBox="1">
          <a:spLocks noChangeArrowheads="1"/>
        </xdr:cNvSpPr>
      </xdr:nvSpPr>
      <xdr:spPr bwMode="auto">
        <a:xfrm>
          <a:off x="5505450" y="43287950"/>
          <a:ext cx="908152" cy="2236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123" name="Text Box 74">
          <a:extLst>
            <a:ext uri="{FF2B5EF4-FFF2-40B4-BE49-F238E27FC236}">
              <a16:creationId xmlns:a16="http://schemas.microsoft.com/office/drawing/2014/main" id="{00000000-0008-0000-0000-00007B00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1588</xdr:rowOff>
    </xdr:from>
    <xdr:to>
      <xdr:col>9</xdr:col>
      <xdr:colOff>19152</xdr:colOff>
      <xdr:row>219</xdr:row>
      <xdr:rowOff>3541</xdr:rowOff>
    </xdr:to>
    <xdr:sp macro="" textlink="">
      <xdr:nvSpPr>
        <xdr:cNvPr id="124" name="Text Box 74">
          <a:extLst>
            <a:ext uri="{FF2B5EF4-FFF2-40B4-BE49-F238E27FC236}">
              <a16:creationId xmlns:a16="http://schemas.microsoft.com/office/drawing/2014/main" id="{00000000-0008-0000-0000-00007C000000}"/>
            </a:ext>
          </a:extLst>
        </xdr:cNvPr>
        <xdr:cNvSpPr txBox="1">
          <a:spLocks noChangeArrowheads="1"/>
        </xdr:cNvSpPr>
      </xdr:nvSpPr>
      <xdr:spPr bwMode="auto">
        <a:xfrm>
          <a:off x="5505450" y="53284438"/>
          <a:ext cx="90815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125" name="Text Box 74">
          <a:extLst>
            <a:ext uri="{FF2B5EF4-FFF2-40B4-BE49-F238E27FC236}">
              <a16:creationId xmlns:a16="http://schemas.microsoft.com/office/drawing/2014/main" id="{00000000-0008-0000-0000-00007D00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1586</xdr:rowOff>
    </xdr:from>
    <xdr:to>
      <xdr:col>9</xdr:col>
      <xdr:colOff>19152</xdr:colOff>
      <xdr:row>219</xdr:row>
      <xdr:rowOff>3174</xdr:rowOff>
    </xdr:to>
    <xdr:sp macro="" textlink="">
      <xdr:nvSpPr>
        <xdr:cNvPr id="126" name="Text Box 74">
          <a:extLst>
            <a:ext uri="{FF2B5EF4-FFF2-40B4-BE49-F238E27FC236}">
              <a16:creationId xmlns:a16="http://schemas.microsoft.com/office/drawing/2014/main" id="{00000000-0008-0000-0000-00007E000000}"/>
            </a:ext>
          </a:extLst>
        </xdr:cNvPr>
        <xdr:cNvSpPr txBox="1">
          <a:spLocks noChangeArrowheads="1"/>
        </xdr:cNvSpPr>
      </xdr:nvSpPr>
      <xdr:spPr bwMode="auto">
        <a:xfrm>
          <a:off x="5505450" y="5328443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127" name="Text Box 74">
          <a:extLst>
            <a:ext uri="{FF2B5EF4-FFF2-40B4-BE49-F238E27FC236}">
              <a16:creationId xmlns:a16="http://schemas.microsoft.com/office/drawing/2014/main" id="{00000000-0008-0000-0000-00007F00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128" name="Text Box 74">
          <a:extLst>
            <a:ext uri="{FF2B5EF4-FFF2-40B4-BE49-F238E27FC236}">
              <a16:creationId xmlns:a16="http://schemas.microsoft.com/office/drawing/2014/main" id="{00000000-0008-0000-0000-00008000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130" name="Text Box 74">
          <a:extLst>
            <a:ext uri="{FF2B5EF4-FFF2-40B4-BE49-F238E27FC236}">
              <a16:creationId xmlns:a16="http://schemas.microsoft.com/office/drawing/2014/main" id="{00000000-0008-0000-0000-00008200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132" name="Text Box 74">
          <a:extLst>
            <a:ext uri="{FF2B5EF4-FFF2-40B4-BE49-F238E27FC236}">
              <a16:creationId xmlns:a16="http://schemas.microsoft.com/office/drawing/2014/main" id="{00000000-0008-0000-0000-00008400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262</xdr:row>
      <xdr:rowOff>1588</xdr:rowOff>
    </xdr:from>
    <xdr:to>
      <xdr:col>4</xdr:col>
      <xdr:colOff>19153</xdr:colOff>
      <xdr:row>262</xdr:row>
      <xdr:rowOff>19050</xdr:rowOff>
    </xdr:to>
    <xdr:sp macro="" textlink="">
      <xdr:nvSpPr>
        <xdr:cNvPr id="166" name="Text Box 74">
          <a:extLst>
            <a:ext uri="{FF2B5EF4-FFF2-40B4-BE49-F238E27FC236}">
              <a16:creationId xmlns:a16="http://schemas.microsoft.com/office/drawing/2014/main" id="{00000000-0008-0000-0000-0000A6000000}"/>
            </a:ext>
          </a:extLst>
        </xdr:cNvPr>
        <xdr:cNvSpPr txBox="1">
          <a:spLocks noChangeArrowheads="1"/>
        </xdr:cNvSpPr>
      </xdr:nvSpPr>
      <xdr:spPr bwMode="auto">
        <a:xfrm>
          <a:off x="2032000" y="63228538"/>
          <a:ext cx="1130403" cy="174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1588</xdr:rowOff>
    </xdr:from>
    <xdr:to>
      <xdr:col>4</xdr:col>
      <xdr:colOff>819365</xdr:colOff>
      <xdr:row>262</xdr:row>
      <xdr:rowOff>19050</xdr:rowOff>
    </xdr:to>
    <xdr:sp macro="" textlink="">
      <xdr:nvSpPr>
        <xdr:cNvPr id="167" name="Text Box 74">
          <a:extLst>
            <a:ext uri="{FF2B5EF4-FFF2-40B4-BE49-F238E27FC236}">
              <a16:creationId xmlns:a16="http://schemas.microsoft.com/office/drawing/2014/main" id="{00000000-0008-0000-0000-0000A7000000}"/>
            </a:ext>
          </a:extLst>
        </xdr:cNvPr>
        <xdr:cNvSpPr txBox="1">
          <a:spLocks noChangeArrowheads="1"/>
        </xdr:cNvSpPr>
      </xdr:nvSpPr>
      <xdr:spPr bwMode="auto">
        <a:xfrm>
          <a:off x="3416300" y="63228538"/>
          <a:ext cx="546315" cy="174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168" name="Text Box 74">
          <a:extLst>
            <a:ext uri="{FF2B5EF4-FFF2-40B4-BE49-F238E27FC236}">
              <a16:creationId xmlns:a16="http://schemas.microsoft.com/office/drawing/2014/main" id="{00000000-0008-0000-0000-0000A800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207963</xdr:rowOff>
    </xdr:from>
    <xdr:to>
      <xdr:col>9</xdr:col>
      <xdr:colOff>19152</xdr:colOff>
      <xdr:row>262</xdr:row>
      <xdr:rowOff>16524</xdr:rowOff>
    </xdr:to>
    <xdr:sp macro="" textlink="">
      <xdr:nvSpPr>
        <xdr:cNvPr id="169" name="Text Box 74">
          <a:extLst>
            <a:ext uri="{FF2B5EF4-FFF2-40B4-BE49-F238E27FC236}">
              <a16:creationId xmlns:a16="http://schemas.microsoft.com/office/drawing/2014/main" id="{00000000-0008-0000-0000-0000A9000000}"/>
            </a:ext>
          </a:extLst>
        </xdr:cNvPr>
        <xdr:cNvSpPr txBox="1">
          <a:spLocks noChangeArrowheads="1"/>
        </xdr:cNvSpPr>
      </xdr:nvSpPr>
      <xdr:spPr bwMode="auto">
        <a:xfrm>
          <a:off x="5505450" y="63219013"/>
          <a:ext cx="908152" cy="2446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170" name="Text Box 74">
          <a:extLst>
            <a:ext uri="{FF2B5EF4-FFF2-40B4-BE49-F238E27FC236}">
              <a16:creationId xmlns:a16="http://schemas.microsoft.com/office/drawing/2014/main" id="{00000000-0008-0000-0000-0000AA00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1588</xdr:rowOff>
    </xdr:from>
    <xdr:to>
      <xdr:col>9</xdr:col>
      <xdr:colOff>19152</xdr:colOff>
      <xdr:row>262</xdr:row>
      <xdr:rowOff>16631</xdr:rowOff>
    </xdr:to>
    <xdr:sp macro="" textlink="">
      <xdr:nvSpPr>
        <xdr:cNvPr id="171" name="Text Box 74">
          <a:extLst>
            <a:ext uri="{FF2B5EF4-FFF2-40B4-BE49-F238E27FC236}">
              <a16:creationId xmlns:a16="http://schemas.microsoft.com/office/drawing/2014/main" id="{00000000-0008-0000-0000-0000AB000000}"/>
            </a:ext>
          </a:extLst>
        </xdr:cNvPr>
        <xdr:cNvSpPr txBox="1">
          <a:spLocks noChangeArrowheads="1"/>
        </xdr:cNvSpPr>
      </xdr:nvSpPr>
      <xdr:spPr bwMode="auto">
        <a:xfrm>
          <a:off x="5505450" y="63228538"/>
          <a:ext cx="908152" cy="1504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172" name="Text Box 74">
          <a:extLst>
            <a:ext uri="{FF2B5EF4-FFF2-40B4-BE49-F238E27FC236}">
              <a16:creationId xmlns:a16="http://schemas.microsoft.com/office/drawing/2014/main" id="{00000000-0008-0000-0000-0000AC00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1586</xdr:rowOff>
    </xdr:from>
    <xdr:to>
      <xdr:col>9</xdr:col>
      <xdr:colOff>19152</xdr:colOff>
      <xdr:row>262</xdr:row>
      <xdr:rowOff>13622</xdr:rowOff>
    </xdr:to>
    <xdr:sp macro="" textlink="">
      <xdr:nvSpPr>
        <xdr:cNvPr id="173" name="Text Box 74">
          <a:extLst>
            <a:ext uri="{FF2B5EF4-FFF2-40B4-BE49-F238E27FC236}">
              <a16:creationId xmlns:a16="http://schemas.microsoft.com/office/drawing/2014/main" id="{00000000-0008-0000-0000-0000AD000000}"/>
            </a:ext>
          </a:extLst>
        </xdr:cNvPr>
        <xdr:cNvSpPr txBox="1">
          <a:spLocks noChangeArrowheads="1"/>
        </xdr:cNvSpPr>
      </xdr:nvSpPr>
      <xdr:spPr bwMode="auto">
        <a:xfrm>
          <a:off x="5505450" y="63228536"/>
          <a:ext cx="908152" cy="1203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174" name="Text Box 74">
          <a:extLst>
            <a:ext uri="{FF2B5EF4-FFF2-40B4-BE49-F238E27FC236}">
              <a16:creationId xmlns:a16="http://schemas.microsoft.com/office/drawing/2014/main" id="{00000000-0008-0000-0000-0000AE00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16574</xdr:rowOff>
    </xdr:to>
    <xdr:sp macro="" textlink="">
      <xdr:nvSpPr>
        <xdr:cNvPr id="175" name="Text Box 74">
          <a:extLst>
            <a:ext uri="{FF2B5EF4-FFF2-40B4-BE49-F238E27FC236}">
              <a16:creationId xmlns:a16="http://schemas.microsoft.com/office/drawing/2014/main" id="{00000000-0008-0000-0000-0000AF000000}"/>
            </a:ext>
          </a:extLst>
        </xdr:cNvPr>
        <xdr:cNvSpPr txBox="1">
          <a:spLocks noChangeArrowheads="1"/>
        </xdr:cNvSpPr>
      </xdr:nvSpPr>
      <xdr:spPr bwMode="auto">
        <a:xfrm>
          <a:off x="5505450" y="63226950"/>
          <a:ext cx="908152" cy="1657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16359</xdr:rowOff>
    </xdr:to>
    <xdr:sp macro="" textlink="">
      <xdr:nvSpPr>
        <xdr:cNvPr id="176" name="Text Box 74">
          <a:extLst>
            <a:ext uri="{FF2B5EF4-FFF2-40B4-BE49-F238E27FC236}">
              <a16:creationId xmlns:a16="http://schemas.microsoft.com/office/drawing/2014/main" id="{00000000-0008-0000-0000-0000B0000000}"/>
            </a:ext>
          </a:extLst>
        </xdr:cNvPr>
        <xdr:cNvSpPr txBox="1">
          <a:spLocks noChangeArrowheads="1"/>
        </xdr:cNvSpPr>
      </xdr:nvSpPr>
      <xdr:spPr bwMode="auto">
        <a:xfrm>
          <a:off x="5505450" y="63163450"/>
          <a:ext cx="908152" cy="798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498232</xdr:colOff>
      <xdr:row>386</xdr:row>
      <xdr:rowOff>4764</xdr:rowOff>
    </xdr:from>
    <xdr:to>
      <xdr:col>12</xdr:col>
      <xdr:colOff>80596</xdr:colOff>
      <xdr:row>386</xdr:row>
      <xdr:rowOff>111857</xdr:rowOff>
    </xdr:to>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6892682" y="95858014"/>
          <a:ext cx="1931864" cy="107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7</xdr:col>
      <xdr:colOff>273050</xdr:colOff>
      <xdr:row>31</xdr:row>
      <xdr:rowOff>95250</xdr:rowOff>
    </xdr:from>
    <xdr:to>
      <xdr:col>8</xdr:col>
      <xdr:colOff>20295</xdr:colOff>
      <xdr:row>32</xdr:row>
      <xdr:rowOff>19050</xdr:rowOff>
    </xdr:to>
    <xdr:sp macro="" textlink="">
      <xdr:nvSpPr>
        <xdr:cNvPr id="110" name="Text Box 74">
          <a:extLst>
            <a:ext uri="{FF2B5EF4-FFF2-40B4-BE49-F238E27FC236}">
              <a16:creationId xmlns:a16="http://schemas.microsoft.com/office/drawing/2014/main" id="{00000000-0008-0000-0000-00006E000000}"/>
            </a:ext>
          </a:extLst>
        </xdr:cNvPr>
        <xdr:cNvSpPr txBox="1">
          <a:spLocks noChangeArrowheads="1"/>
        </xdr:cNvSpPr>
      </xdr:nvSpPr>
      <xdr:spPr bwMode="auto">
        <a:xfrm>
          <a:off x="5080000" y="6870700"/>
          <a:ext cx="344145" cy="82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editAs="oneCell">
    <xdr:from>
      <xdr:col>4</xdr:col>
      <xdr:colOff>265043</xdr:colOff>
      <xdr:row>1</xdr:row>
      <xdr:rowOff>66261</xdr:rowOff>
    </xdr:from>
    <xdr:to>
      <xdr:col>6</xdr:col>
      <xdr:colOff>139924</xdr:colOff>
      <xdr:row>1</xdr:row>
      <xdr:rowOff>877612</xdr:rowOff>
    </xdr:to>
    <xdr:pic>
      <xdr:nvPicPr>
        <xdr:cNvPr id="144" name="Picture 143">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8293" y="225011"/>
          <a:ext cx="1535406" cy="811351"/>
        </a:xfrm>
        <a:prstGeom prst="rect">
          <a:avLst/>
        </a:prstGeom>
      </xdr:spPr>
    </xdr:pic>
    <xdr:clientData/>
  </xdr:twoCellAnchor>
  <xdr:twoCellAnchor>
    <xdr:from>
      <xdr:col>2</xdr:col>
      <xdr:colOff>241300</xdr:colOff>
      <xdr:row>53</xdr:row>
      <xdr:rowOff>3174</xdr:rowOff>
    </xdr:from>
    <xdr:to>
      <xdr:col>4</xdr:col>
      <xdr:colOff>19153</xdr:colOff>
      <xdr:row>53</xdr:row>
      <xdr:rowOff>19211</xdr:rowOff>
    </xdr:to>
    <xdr:sp macro="" textlink="">
      <xdr:nvSpPr>
        <xdr:cNvPr id="145" name="Text Box 74">
          <a:extLst>
            <a:ext uri="{FF2B5EF4-FFF2-40B4-BE49-F238E27FC236}">
              <a16:creationId xmlns:a16="http://schemas.microsoft.com/office/drawing/2014/main" id="{00000000-0008-0000-0000-000091000000}"/>
            </a:ext>
          </a:extLst>
        </xdr:cNvPr>
        <xdr:cNvSpPr txBox="1">
          <a:spLocks noChangeArrowheads="1"/>
        </xdr:cNvSpPr>
      </xdr:nvSpPr>
      <xdr:spPr bwMode="auto">
        <a:xfrm>
          <a:off x="2032000" y="11255374"/>
          <a:ext cx="1130403" cy="160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53</xdr:row>
      <xdr:rowOff>0</xdr:rowOff>
    </xdr:from>
    <xdr:to>
      <xdr:col>4</xdr:col>
      <xdr:colOff>819365</xdr:colOff>
      <xdr:row>53</xdr:row>
      <xdr:rowOff>19020</xdr:rowOff>
    </xdr:to>
    <xdr:sp macro="" textlink="">
      <xdr:nvSpPr>
        <xdr:cNvPr id="159" name="Text Box 74">
          <a:extLst>
            <a:ext uri="{FF2B5EF4-FFF2-40B4-BE49-F238E27FC236}">
              <a16:creationId xmlns:a16="http://schemas.microsoft.com/office/drawing/2014/main" id="{00000000-0008-0000-0000-00009F000000}"/>
            </a:ext>
          </a:extLst>
        </xdr:cNvPr>
        <xdr:cNvSpPr txBox="1">
          <a:spLocks noChangeArrowheads="1"/>
        </xdr:cNvSpPr>
      </xdr:nvSpPr>
      <xdr:spPr bwMode="auto">
        <a:xfrm>
          <a:off x="3416300" y="1125220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54</xdr:row>
      <xdr:rowOff>180975</xdr:rowOff>
    </xdr:from>
    <xdr:to>
      <xdr:col>4</xdr:col>
      <xdr:colOff>19153</xdr:colOff>
      <xdr:row>55</xdr:row>
      <xdr:rowOff>47625</xdr:rowOff>
    </xdr:to>
    <xdr:sp macro="" textlink="">
      <xdr:nvSpPr>
        <xdr:cNvPr id="160" name="Text Box 74">
          <a:extLst>
            <a:ext uri="{FF2B5EF4-FFF2-40B4-BE49-F238E27FC236}">
              <a16:creationId xmlns:a16="http://schemas.microsoft.com/office/drawing/2014/main" id="{00000000-0008-0000-0000-0000A0000000}"/>
            </a:ext>
          </a:extLst>
        </xdr:cNvPr>
        <xdr:cNvSpPr txBox="1">
          <a:spLocks noChangeArrowheads="1"/>
        </xdr:cNvSpPr>
      </xdr:nvSpPr>
      <xdr:spPr bwMode="auto">
        <a:xfrm>
          <a:off x="1955800" y="16678275"/>
          <a:ext cx="1063728" cy="1238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54</xdr:row>
      <xdr:rowOff>152400</xdr:rowOff>
    </xdr:from>
    <xdr:to>
      <xdr:col>4</xdr:col>
      <xdr:colOff>819365</xdr:colOff>
      <xdr:row>55</xdr:row>
      <xdr:rowOff>19050</xdr:rowOff>
    </xdr:to>
    <xdr:sp macro="" textlink="">
      <xdr:nvSpPr>
        <xdr:cNvPr id="161" name="Text Box 74">
          <a:extLst>
            <a:ext uri="{FF2B5EF4-FFF2-40B4-BE49-F238E27FC236}">
              <a16:creationId xmlns:a16="http://schemas.microsoft.com/office/drawing/2014/main" id="{00000000-0008-0000-0000-0000A1000000}"/>
            </a:ext>
          </a:extLst>
        </xdr:cNvPr>
        <xdr:cNvSpPr txBox="1">
          <a:spLocks noChangeArrowheads="1"/>
        </xdr:cNvSpPr>
      </xdr:nvSpPr>
      <xdr:spPr bwMode="auto">
        <a:xfrm>
          <a:off x="3416300" y="11563350"/>
          <a:ext cx="546315" cy="254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3304</xdr:rowOff>
    </xdr:to>
    <xdr:sp macro="" textlink="">
      <xdr:nvSpPr>
        <xdr:cNvPr id="162" name="Text Box 74">
          <a:extLst>
            <a:ext uri="{FF2B5EF4-FFF2-40B4-BE49-F238E27FC236}">
              <a16:creationId xmlns:a16="http://schemas.microsoft.com/office/drawing/2014/main" id="{00000000-0008-0000-0000-0000A2000000}"/>
            </a:ext>
          </a:extLst>
        </xdr:cNvPr>
        <xdr:cNvSpPr txBox="1">
          <a:spLocks noChangeArrowheads="1"/>
        </xdr:cNvSpPr>
      </xdr:nvSpPr>
      <xdr:spPr bwMode="auto">
        <a:xfrm>
          <a:off x="5505450" y="11245850"/>
          <a:ext cx="908152" cy="96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0</xdr:rowOff>
    </xdr:from>
    <xdr:to>
      <xdr:col>9</xdr:col>
      <xdr:colOff>19152</xdr:colOff>
      <xdr:row>53</xdr:row>
      <xdr:rowOff>3175</xdr:rowOff>
    </xdr:to>
    <xdr:sp macro="" textlink="">
      <xdr:nvSpPr>
        <xdr:cNvPr id="163" name="Text Box 74">
          <a:extLst>
            <a:ext uri="{FF2B5EF4-FFF2-40B4-BE49-F238E27FC236}">
              <a16:creationId xmlns:a16="http://schemas.microsoft.com/office/drawing/2014/main" id="{00000000-0008-0000-0000-0000A3000000}"/>
            </a:ext>
          </a:extLst>
        </xdr:cNvPr>
        <xdr:cNvSpPr txBox="1">
          <a:spLocks noChangeArrowheads="1"/>
        </xdr:cNvSpPr>
      </xdr:nvSpPr>
      <xdr:spPr bwMode="auto">
        <a:xfrm>
          <a:off x="5505450" y="1125220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334840</xdr:colOff>
      <xdr:row>54</xdr:row>
      <xdr:rowOff>155819</xdr:rowOff>
    </xdr:from>
    <xdr:to>
      <xdr:col>9</xdr:col>
      <xdr:colOff>854687</xdr:colOff>
      <xdr:row>54</xdr:row>
      <xdr:rowOff>156735</xdr:rowOff>
    </xdr:to>
    <xdr:sp macro="" textlink="">
      <xdr:nvSpPr>
        <xdr:cNvPr id="164" name="Text Box 74">
          <a:extLst>
            <a:ext uri="{FF2B5EF4-FFF2-40B4-BE49-F238E27FC236}">
              <a16:creationId xmlns:a16="http://schemas.microsoft.com/office/drawing/2014/main" id="{00000000-0008-0000-0000-0000A4000000}"/>
            </a:ext>
          </a:extLst>
        </xdr:cNvPr>
        <xdr:cNvSpPr txBox="1">
          <a:spLocks noChangeArrowheads="1"/>
        </xdr:cNvSpPr>
      </xdr:nvSpPr>
      <xdr:spPr bwMode="auto">
        <a:xfrm>
          <a:off x="6729290" y="11566769"/>
          <a:ext cx="519847" cy="9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93</xdr:row>
      <xdr:rowOff>231774</xdr:rowOff>
    </xdr:from>
    <xdr:to>
      <xdr:col>4</xdr:col>
      <xdr:colOff>19153</xdr:colOff>
      <xdr:row>94</xdr:row>
      <xdr:rowOff>19211</xdr:rowOff>
    </xdr:to>
    <xdr:sp macro="" textlink="">
      <xdr:nvSpPr>
        <xdr:cNvPr id="165" name="Text Box 74">
          <a:extLst>
            <a:ext uri="{FF2B5EF4-FFF2-40B4-BE49-F238E27FC236}">
              <a16:creationId xmlns:a16="http://schemas.microsoft.com/office/drawing/2014/main" id="{00000000-0008-0000-0000-0000A5000000}"/>
            </a:ext>
          </a:extLst>
        </xdr:cNvPr>
        <xdr:cNvSpPr txBox="1">
          <a:spLocks noChangeArrowheads="1"/>
        </xdr:cNvSpPr>
      </xdr:nvSpPr>
      <xdr:spPr bwMode="auto">
        <a:xfrm>
          <a:off x="2032000" y="24247474"/>
          <a:ext cx="1130403" cy="922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215900</xdr:rowOff>
    </xdr:from>
    <xdr:to>
      <xdr:col>4</xdr:col>
      <xdr:colOff>819365</xdr:colOff>
      <xdr:row>94</xdr:row>
      <xdr:rowOff>19020</xdr:rowOff>
    </xdr:to>
    <xdr:sp macro="" textlink="">
      <xdr:nvSpPr>
        <xdr:cNvPr id="178" name="Text Box 74">
          <a:extLst>
            <a:ext uri="{FF2B5EF4-FFF2-40B4-BE49-F238E27FC236}">
              <a16:creationId xmlns:a16="http://schemas.microsoft.com/office/drawing/2014/main" id="{00000000-0008-0000-0000-0000B2000000}"/>
            </a:ext>
          </a:extLst>
        </xdr:cNvPr>
        <xdr:cNvSpPr txBox="1">
          <a:spLocks noChangeArrowheads="1"/>
        </xdr:cNvSpPr>
      </xdr:nvSpPr>
      <xdr:spPr bwMode="auto">
        <a:xfrm>
          <a:off x="3416300" y="24231600"/>
          <a:ext cx="546315" cy="1079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95</xdr:row>
      <xdr:rowOff>152400</xdr:rowOff>
    </xdr:from>
    <xdr:to>
      <xdr:col>4</xdr:col>
      <xdr:colOff>19153</xdr:colOff>
      <xdr:row>96</xdr:row>
      <xdr:rowOff>19050</xdr:rowOff>
    </xdr:to>
    <xdr:sp macro="" textlink="">
      <xdr:nvSpPr>
        <xdr:cNvPr id="179" name="Text Box 74">
          <a:extLst>
            <a:ext uri="{FF2B5EF4-FFF2-40B4-BE49-F238E27FC236}">
              <a16:creationId xmlns:a16="http://schemas.microsoft.com/office/drawing/2014/main" id="{00000000-0008-0000-0000-0000B3000000}"/>
            </a:ext>
          </a:extLst>
        </xdr:cNvPr>
        <xdr:cNvSpPr txBox="1">
          <a:spLocks noChangeArrowheads="1"/>
        </xdr:cNvSpPr>
      </xdr:nvSpPr>
      <xdr:spPr bwMode="auto">
        <a:xfrm>
          <a:off x="2032000" y="24726900"/>
          <a:ext cx="1130403"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95</xdr:row>
      <xdr:rowOff>152400</xdr:rowOff>
    </xdr:from>
    <xdr:to>
      <xdr:col>4</xdr:col>
      <xdr:colOff>819365</xdr:colOff>
      <xdr:row>96</xdr:row>
      <xdr:rowOff>19050</xdr:rowOff>
    </xdr:to>
    <xdr:sp macro="" textlink="">
      <xdr:nvSpPr>
        <xdr:cNvPr id="180" name="Text Box 74">
          <a:extLst>
            <a:ext uri="{FF2B5EF4-FFF2-40B4-BE49-F238E27FC236}">
              <a16:creationId xmlns:a16="http://schemas.microsoft.com/office/drawing/2014/main" id="{00000000-0008-0000-0000-0000B4000000}"/>
            </a:ext>
          </a:extLst>
        </xdr:cNvPr>
        <xdr:cNvSpPr txBox="1">
          <a:spLocks noChangeArrowheads="1"/>
        </xdr:cNvSpPr>
      </xdr:nvSpPr>
      <xdr:spPr bwMode="auto">
        <a:xfrm>
          <a:off x="3416300" y="247269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3304</xdr:rowOff>
    </xdr:to>
    <xdr:sp macro="" textlink="">
      <xdr:nvSpPr>
        <xdr:cNvPr id="181" name="Text Box 74">
          <a:extLst>
            <a:ext uri="{FF2B5EF4-FFF2-40B4-BE49-F238E27FC236}">
              <a16:creationId xmlns:a16="http://schemas.microsoft.com/office/drawing/2014/main" id="{00000000-0008-0000-0000-0000B5000000}"/>
            </a:ext>
          </a:extLst>
        </xdr:cNvPr>
        <xdr:cNvSpPr txBox="1">
          <a:spLocks noChangeArrowheads="1"/>
        </xdr:cNvSpPr>
      </xdr:nvSpPr>
      <xdr:spPr bwMode="auto">
        <a:xfrm>
          <a:off x="5505450" y="24168100"/>
          <a:ext cx="908152" cy="1557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215900</xdr:rowOff>
    </xdr:from>
    <xdr:to>
      <xdr:col>9</xdr:col>
      <xdr:colOff>19152</xdr:colOff>
      <xdr:row>94</xdr:row>
      <xdr:rowOff>3175</xdr:rowOff>
    </xdr:to>
    <xdr:sp macro="" textlink="">
      <xdr:nvSpPr>
        <xdr:cNvPr id="182" name="Text Box 74">
          <a:extLst>
            <a:ext uri="{FF2B5EF4-FFF2-40B4-BE49-F238E27FC236}">
              <a16:creationId xmlns:a16="http://schemas.microsoft.com/office/drawing/2014/main" id="{00000000-0008-0000-0000-0000B6000000}"/>
            </a:ext>
          </a:extLst>
        </xdr:cNvPr>
        <xdr:cNvSpPr txBox="1">
          <a:spLocks noChangeArrowheads="1"/>
        </xdr:cNvSpPr>
      </xdr:nvSpPr>
      <xdr:spPr bwMode="auto">
        <a:xfrm>
          <a:off x="5505450" y="24231600"/>
          <a:ext cx="90815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135</xdr:row>
      <xdr:rowOff>3174</xdr:rowOff>
    </xdr:from>
    <xdr:to>
      <xdr:col>4</xdr:col>
      <xdr:colOff>19153</xdr:colOff>
      <xdr:row>135</xdr:row>
      <xdr:rowOff>19211</xdr:rowOff>
    </xdr:to>
    <xdr:sp macro="" textlink="">
      <xdr:nvSpPr>
        <xdr:cNvPr id="184" name="Text Box 74">
          <a:extLst>
            <a:ext uri="{FF2B5EF4-FFF2-40B4-BE49-F238E27FC236}">
              <a16:creationId xmlns:a16="http://schemas.microsoft.com/office/drawing/2014/main" id="{00000000-0008-0000-0000-0000B8000000}"/>
            </a:ext>
          </a:extLst>
        </xdr:cNvPr>
        <xdr:cNvSpPr txBox="1">
          <a:spLocks noChangeArrowheads="1"/>
        </xdr:cNvSpPr>
      </xdr:nvSpPr>
      <xdr:spPr bwMode="auto">
        <a:xfrm>
          <a:off x="2032000" y="33842324"/>
          <a:ext cx="1130403" cy="160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215900</xdr:rowOff>
    </xdr:from>
    <xdr:to>
      <xdr:col>4</xdr:col>
      <xdr:colOff>819365</xdr:colOff>
      <xdr:row>135</xdr:row>
      <xdr:rowOff>19020</xdr:rowOff>
    </xdr:to>
    <xdr:sp macro="" textlink="">
      <xdr:nvSpPr>
        <xdr:cNvPr id="185" name="Text Box 74">
          <a:extLst>
            <a:ext uri="{FF2B5EF4-FFF2-40B4-BE49-F238E27FC236}">
              <a16:creationId xmlns:a16="http://schemas.microsoft.com/office/drawing/2014/main" id="{00000000-0008-0000-0000-0000B9000000}"/>
            </a:ext>
          </a:extLst>
        </xdr:cNvPr>
        <xdr:cNvSpPr txBox="1">
          <a:spLocks noChangeArrowheads="1"/>
        </xdr:cNvSpPr>
      </xdr:nvSpPr>
      <xdr:spPr bwMode="auto">
        <a:xfrm>
          <a:off x="3416300" y="33826450"/>
          <a:ext cx="546315" cy="317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136</xdr:row>
      <xdr:rowOff>152400</xdr:rowOff>
    </xdr:from>
    <xdr:to>
      <xdr:col>4</xdr:col>
      <xdr:colOff>19153</xdr:colOff>
      <xdr:row>137</xdr:row>
      <xdr:rowOff>19050</xdr:rowOff>
    </xdr:to>
    <xdr:sp macro="" textlink="">
      <xdr:nvSpPr>
        <xdr:cNvPr id="186" name="Text Box 74">
          <a:extLst>
            <a:ext uri="{FF2B5EF4-FFF2-40B4-BE49-F238E27FC236}">
              <a16:creationId xmlns:a16="http://schemas.microsoft.com/office/drawing/2014/main" id="{00000000-0008-0000-0000-0000BA000000}"/>
            </a:ext>
          </a:extLst>
        </xdr:cNvPr>
        <xdr:cNvSpPr txBox="1">
          <a:spLocks noChangeArrowheads="1"/>
        </xdr:cNvSpPr>
      </xdr:nvSpPr>
      <xdr:spPr bwMode="auto">
        <a:xfrm>
          <a:off x="2032000" y="34201100"/>
          <a:ext cx="1130403"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136</xdr:row>
      <xdr:rowOff>152400</xdr:rowOff>
    </xdr:from>
    <xdr:to>
      <xdr:col>4</xdr:col>
      <xdr:colOff>819365</xdr:colOff>
      <xdr:row>137</xdr:row>
      <xdr:rowOff>19050</xdr:rowOff>
    </xdr:to>
    <xdr:sp macro="" textlink="">
      <xdr:nvSpPr>
        <xdr:cNvPr id="187" name="Text Box 74">
          <a:extLst>
            <a:ext uri="{FF2B5EF4-FFF2-40B4-BE49-F238E27FC236}">
              <a16:creationId xmlns:a16="http://schemas.microsoft.com/office/drawing/2014/main" id="{00000000-0008-0000-0000-0000BB000000}"/>
            </a:ext>
          </a:extLst>
        </xdr:cNvPr>
        <xdr:cNvSpPr txBox="1">
          <a:spLocks noChangeArrowheads="1"/>
        </xdr:cNvSpPr>
      </xdr:nvSpPr>
      <xdr:spPr bwMode="auto">
        <a:xfrm>
          <a:off x="3416300" y="342011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3304</xdr:rowOff>
    </xdr:to>
    <xdr:sp macro="" textlink="">
      <xdr:nvSpPr>
        <xdr:cNvPr id="188" name="Text Box 74">
          <a:extLst>
            <a:ext uri="{FF2B5EF4-FFF2-40B4-BE49-F238E27FC236}">
              <a16:creationId xmlns:a16="http://schemas.microsoft.com/office/drawing/2014/main" id="{00000000-0008-0000-0000-0000BC000000}"/>
            </a:ext>
          </a:extLst>
        </xdr:cNvPr>
        <xdr:cNvSpPr txBox="1">
          <a:spLocks noChangeArrowheads="1"/>
        </xdr:cNvSpPr>
      </xdr:nvSpPr>
      <xdr:spPr bwMode="auto">
        <a:xfrm>
          <a:off x="5505450" y="33762950"/>
          <a:ext cx="908152" cy="795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215900</xdr:rowOff>
    </xdr:from>
    <xdr:to>
      <xdr:col>9</xdr:col>
      <xdr:colOff>19152</xdr:colOff>
      <xdr:row>135</xdr:row>
      <xdr:rowOff>3175</xdr:rowOff>
    </xdr:to>
    <xdr:sp macro="" textlink="">
      <xdr:nvSpPr>
        <xdr:cNvPr id="189" name="Text Box 74">
          <a:extLst>
            <a:ext uri="{FF2B5EF4-FFF2-40B4-BE49-F238E27FC236}">
              <a16:creationId xmlns:a16="http://schemas.microsoft.com/office/drawing/2014/main" id="{00000000-0008-0000-0000-0000BD000000}"/>
            </a:ext>
          </a:extLst>
        </xdr:cNvPr>
        <xdr:cNvSpPr txBox="1">
          <a:spLocks noChangeArrowheads="1"/>
        </xdr:cNvSpPr>
      </xdr:nvSpPr>
      <xdr:spPr bwMode="auto">
        <a:xfrm>
          <a:off x="5505450" y="33826450"/>
          <a:ext cx="90815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136</xdr:row>
      <xdr:rowOff>132861</xdr:rowOff>
    </xdr:from>
    <xdr:to>
      <xdr:col>10</xdr:col>
      <xdr:colOff>19419</xdr:colOff>
      <xdr:row>136</xdr:row>
      <xdr:rowOff>248077</xdr:rowOff>
    </xdr:to>
    <xdr:sp macro="" textlink="">
      <xdr:nvSpPr>
        <xdr:cNvPr id="190" name="Text Box 74">
          <a:extLst>
            <a:ext uri="{FF2B5EF4-FFF2-40B4-BE49-F238E27FC236}">
              <a16:creationId xmlns:a16="http://schemas.microsoft.com/office/drawing/2014/main" id="{00000000-0008-0000-0000-0000BE000000}"/>
            </a:ext>
          </a:extLst>
        </xdr:cNvPr>
        <xdr:cNvSpPr txBox="1">
          <a:spLocks noChangeArrowheads="1"/>
        </xdr:cNvSpPr>
      </xdr:nvSpPr>
      <xdr:spPr bwMode="auto">
        <a:xfrm>
          <a:off x="6758598" y="341815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175</xdr:row>
      <xdr:rowOff>231774</xdr:rowOff>
    </xdr:from>
    <xdr:to>
      <xdr:col>4</xdr:col>
      <xdr:colOff>19153</xdr:colOff>
      <xdr:row>176</xdr:row>
      <xdr:rowOff>19211</xdr:rowOff>
    </xdr:to>
    <xdr:sp macro="" textlink="">
      <xdr:nvSpPr>
        <xdr:cNvPr id="191" name="Text Box 74">
          <a:extLst>
            <a:ext uri="{FF2B5EF4-FFF2-40B4-BE49-F238E27FC236}">
              <a16:creationId xmlns:a16="http://schemas.microsoft.com/office/drawing/2014/main" id="{00000000-0008-0000-0000-0000BF000000}"/>
            </a:ext>
          </a:extLst>
        </xdr:cNvPr>
        <xdr:cNvSpPr txBox="1">
          <a:spLocks noChangeArrowheads="1"/>
        </xdr:cNvSpPr>
      </xdr:nvSpPr>
      <xdr:spPr bwMode="auto">
        <a:xfrm>
          <a:off x="2032000" y="43291124"/>
          <a:ext cx="1130403" cy="3508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215900</xdr:rowOff>
    </xdr:from>
    <xdr:to>
      <xdr:col>4</xdr:col>
      <xdr:colOff>819365</xdr:colOff>
      <xdr:row>176</xdr:row>
      <xdr:rowOff>19020</xdr:rowOff>
    </xdr:to>
    <xdr:sp macro="" textlink="">
      <xdr:nvSpPr>
        <xdr:cNvPr id="192" name="Text Box 74">
          <a:extLst>
            <a:ext uri="{FF2B5EF4-FFF2-40B4-BE49-F238E27FC236}">
              <a16:creationId xmlns:a16="http://schemas.microsoft.com/office/drawing/2014/main" id="{00000000-0008-0000-0000-0000C0000000}"/>
            </a:ext>
          </a:extLst>
        </xdr:cNvPr>
        <xdr:cNvSpPr txBox="1">
          <a:spLocks noChangeArrowheads="1"/>
        </xdr:cNvSpPr>
      </xdr:nvSpPr>
      <xdr:spPr bwMode="auto">
        <a:xfrm>
          <a:off x="3416300" y="43275250"/>
          <a:ext cx="546315" cy="5077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177</xdr:row>
      <xdr:rowOff>152400</xdr:rowOff>
    </xdr:from>
    <xdr:to>
      <xdr:col>4</xdr:col>
      <xdr:colOff>19153</xdr:colOff>
      <xdr:row>178</xdr:row>
      <xdr:rowOff>19050</xdr:rowOff>
    </xdr:to>
    <xdr:sp macro="" textlink="">
      <xdr:nvSpPr>
        <xdr:cNvPr id="193" name="Text Box 74">
          <a:extLst>
            <a:ext uri="{FF2B5EF4-FFF2-40B4-BE49-F238E27FC236}">
              <a16:creationId xmlns:a16="http://schemas.microsoft.com/office/drawing/2014/main" id="{00000000-0008-0000-0000-0000C1000000}"/>
            </a:ext>
          </a:extLst>
        </xdr:cNvPr>
        <xdr:cNvSpPr txBox="1">
          <a:spLocks noChangeArrowheads="1"/>
        </xdr:cNvSpPr>
      </xdr:nvSpPr>
      <xdr:spPr bwMode="auto">
        <a:xfrm>
          <a:off x="2032000" y="43668950"/>
          <a:ext cx="1130403"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177</xdr:row>
      <xdr:rowOff>152400</xdr:rowOff>
    </xdr:from>
    <xdr:to>
      <xdr:col>4</xdr:col>
      <xdr:colOff>819365</xdr:colOff>
      <xdr:row>178</xdr:row>
      <xdr:rowOff>19050</xdr:rowOff>
    </xdr:to>
    <xdr:sp macro="" textlink="">
      <xdr:nvSpPr>
        <xdr:cNvPr id="194" name="Text Box 74">
          <a:extLst>
            <a:ext uri="{FF2B5EF4-FFF2-40B4-BE49-F238E27FC236}">
              <a16:creationId xmlns:a16="http://schemas.microsoft.com/office/drawing/2014/main" id="{00000000-0008-0000-0000-0000C2000000}"/>
            </a:ext>
          </a:extLst>
        </xdr:cNvPr>
        <xdr:cNvSpPr txBox="1">
          <a:spLocks noChangeArrowheads="1"/>
        </xdr:cNvSpPr>
      </xdr:nvSpPr>
      <xdr:spPr bwMode="auto">
        <a:xfrm>
          <a:off x="3416300" y="436689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3304</xdr:rowOff>
    </xdr:to>
    <xdr:sp macro="" textlink="">
      <xdr:nvSpPr>
        <xdr:cNvPr id="195" name="Text Box 74">
          <a:extLst>
            <a:ext uri="{FF2B5EF4-FFF2-40B4-BE49-F238E27FC236}">
              <a16:creationId xmlns:a16="http://schemas.microsoft.com/office/drawing/2014/main" id="{00000000-0008-0000-0000-0000C3000000}"/>
            </a:ext>
          </a:extLst>
        </xdr:cNvPr>
        <xdr:cNvSpPr txBox="1">
          <a:spLocks noChangeArrowheads="1"/>
        </xdr:cNvSpPr>
      </xdr:nvSpPr>
      <xdr:spPr bwMode="auto">
        <a:xfrm>
          <a:off x="5505450" y="43211750"/>
          <a:ext cx="908152" cy="985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215900</xdr:rowOff>
    </xdr:from>
    <xdr:to>
      <xdr:col>9</xdr:col>
      <xdr:colOff>19152</xdr:colOff>
      <xdr:row>176</xdr:row>
      <xdr:rowOff>3175</xdr:rowOff>
    </xdr:to>
    <xdr:sp macro="" textlink="">
      <xdr:nvSpPr>
        <xdr:cNvPr id="196" name="Text Box 74">
          <a:extLst>
            <a:ext uri="{FF2B5EF4-FFF2-40B4-BE49-F238E27FC236}">
              <a16:creationId xmlns:a16="http://schemas.microsoft.com/office/drawing/2014/main" id="{00000000-0008-0000-0000-0000C4000000}"/>
            </a:ext>
          </a:extLst>
        </xdr:cNvPr>
        <xdr:cNvSpPr txBox="1">
          <a:spLocks noChangeArrowheads="1"/>
        </xdr:cNvSpPr>
      </xdr:nvSpPr>
      <xdr:spPr bwMode="auto">
        <a:xfrm>
          <a:off x="5505450" y="43275250"/>
          <a:ext cx="90815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197" name="Text Box 74">
          <a:extLst>
            <a:ext uri="{FF2B5EF4-FFF2-40B4-BE49-F238E27FC236}">
              <a16:creationId xmlns:a16="http://schemas.microsoft.com/office/drawing/2014/main" id="{00000000-0008-0000-0000-0000C5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219</xdr:row>
      <xdr:rowOff>3174</xdr:rowOff>
    </xdr:from>
    <xdr:to>
      <xdr:col>4</xdr:col>
      <xdr:colOff>19153</xdr:colOff>
      <xdr:row>219</xdr:row>
      <xdr:rowOff>19211</xdr:rowOff>
    </xdr:to>
    <xdr:sp macro="" textlink="">
      <xdr:nvSpPr>
        <xdr:cNvPr id="198" name="Text Box 74">
          <a:extLst>
            <a:ext uri="{FF2B5EF4-FFF2-40B4-BE49-F238E27FC236}">
              <a16:creationId xmlns:a16="http://schemas.microsoft.com/office/drawing/2014/main" id="{00000000-0008-0000-0000-0000C6000000}"/>
            </a:ext>
          </a:extLst>
        </xdr:cNvPr>
        <xdr:cNvSpPr txBox="1">
          <a:spLocks noChangeArrowheads="1"/>
        </xdr:cNvSpPr>
      </xdr:nvSpPr>
      <xdr:spPr bwMode="auto">
        <a:xfrm>
          <a:off x="2032000" y="53286024"/>
          <a:ext cx="1130403" cy="160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199" name="Text Box 74">
          <a:extLst>
            <a:ext uri="{FF2B5EF4-FFF2-40B4-BE49-F238E27FC236}">
              <a16:creationId xmlns:a16="http://schemas.microsoft.com/office/drawing/2014/main" id="{00000000-0008-0000-0000-0000C700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220</xdr:row>
      <xdr:rowOff>152400</xdr:rowOff>
    </xdr:from>
    <xdr:to>
      <xdr:col>4</xdr:col>
      <xdr:colOff>19153</xdr:colOff>
      <xdr:row>221</xdr:row>
      <xdr:rowOff>19050</xdr:rowOff>
    </xdr:to>
    <xdr:sp macro="" textlink="">
      <xdr:nvSpPr>
        <xdr:cNvPr id="200" name="Text Box 74">
          <a:extLst>
            <a:ext uri="{FF2B5EF4-FFF2-40B4-BE49-F238E27FC236}">
              <a16:creationId xmlns:a16="http://schemas.microsoft.com/office/drawing/2014/main" id="{00000000-0008-0000-0000-0000C8000000}"/>
            </a:ext>
          </a:extLst>
        </xdr:cNvPr>
        <xdr:cNvSpPr txBox="1">
          <a:spLocks noChangeArrowheads="1"/>
        </xdr:cNvSpPr>
      </xdr:nvSpPr>
      <xdr:spPr bwMode="auto">
        <a:xfrm>
          <a:off x="2032000" y="53613050"/>
          <a:ext cx="1130403"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201" name="Text Box 74">
          <a:extLst>
            <a:ext uri="{FF2B5EF4-FFF2-40B4-BE49-F238E27FC236}">
              <a16:creationId xmlns:a16="http://schemas.microsoft.com/office/drawing/2014/main" id="{00000000-0008-0000-0000-0000C900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3304</xdr:rowOff>
    </xdr:to>
    <xdr:sp macro="" textlink="">
      <xdr:nvSpPr>
        <xdr:cNvPr id="202" name="Text Box 74">
          <a:extLst>
            <a:ext uri="{FF2B5EF4-FFF2-40B4-BE49-F238E27FC236}">
              <a16:creationId xmlns:a16="http://schemas.microsoft.com/office/drawing/2014/main" id="{00000000-0008-0000-0000-0000CA000000}"/>
            </a:ext>
          </a:extLst>
        </xdr:cNvPr>
        <xdr:cNvSpPr txBox="1">
          <a:spLocks noChangeArrowheads="1"/>
        </xdr:cNvSpPr>
      </xdr:nvSpPr>
      <xdr:spPr bwMode="auto">
        <a:xfrm>
          <a:off x="5505450" y="53244750"/>
          <a:ext cx="90815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203" name="Text Box 74">
          <a:extLst>
            <a:ext uri="{FF2B5EF4-FFF2-40B4-BE49-F238E27FC236}">
              <a16:creationId xmlns:a16="http://schemas.microsoft.com/office/drawing/2014/main" id="{00000000-0008-0000-0000-0000CB00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204" name="Text Box 74">
          <a:extLst>
            <a:ext uri="{FF2B5EF4-FFF2-40B4-BE49-F238E27FC236}">
              <a16:creationId xmlns:a16="http://schemas.microsoft.com/office/drawing/2014/main" id="{00000000-0008-0000-0000-0000CC00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262</xdr:row>
      <xdr:rowOff>3174</xdr:rowOff>
    </xdr:from>
    <xdr:to>
      <xdr:col>4</xdr:col>
      <xdr:colOff>19153</xdr:colOff>
      <xdr:row>262</xdr:row>
      <xdr:rowOff>19211</xdr:rowOff>
    </xdr:to>
    <xdr:sp macro="" textlink="">
      <xdr:nvSpPr>
        <xdr:cNvPr id="205" name="Text Box 74">
          <a:extLst>
            <a:ext uri="{FF2B5EF4-FFF2-40B4-BE49-F238E27FC236}">
              <a16:creationId xmlns:a16="http://schemas.microsoft.com/office/drawing/2014/main" id="{00000000-0008-0000-0000-0000CD000000}"/>
            </a:ext>
          </a:extLst>
        </xdr:cNvPr>
        <xdr:cNvSpPr txBox="1">
          <a:spLocks noChangeArrowheads="1"/>
        </xdr:cNvSpPr>
      </xdr:nvSpPr>
      <xdr:spPr bwMode="auto">
        <a:xfrm>
          <a:off x="2032000" y="63230124"/>
          <a:ext cx="1130403" cy="160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206" name="Text Box 74">
          <a:extLst>
            <a:ext uri="{FF2B5EF4-FFF2-40B4-BE49-F238E27FC236}">
              <a16:creationId xmlns:a16="http://schemas.microsoft.com/office/drawing/2014/main" id="{00000000-0008-0000-0000-0000CE00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263</xdr:row>
      <xdr:rowOff>152400</xdr:rowOff>
    </xdr:from>
    <xdr:to>
      <xdr:col>4</xdr:col>
      <xdr:colOff>19153</xdr:colOff>
      <xdr:row>264</xdr:row>
      <xdr:rowOff>19050</xdr:rowOff>
    </xdr:to>
    <xdr:sp macro="" textlink="">
      <xdr:nvSpPr>
        <xdr:cNvPr id="207" name="Text Box 74">
          <a:extLst>
            <a:ext uri="{FF2B5EF4-FFF2-40B4-BE49-F238E27FC236}">
              <a16:creationId xmlns:a16="http://schemas.microsoft.com/office/drawing/2014/main" id="{00000000-0008-0000-0000-0000CF000000}"/>
            </a:ext>
          </a:extLst>
        </xdr:cNvPr>
        <xdr:cNvSpPr txBox="1">
          <a:spLocks noChangeArrowheads="1"/>
        </xdr:cNvSpPr>
      </xdr:nvSpPr>
      <xdr:spPr bwMode="auto">
        <a:xfrm>
          <a:off x="2032000" y="63576200"/>
          <a:ext cx="1130403"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208" name="Text Box 74">
          <a:extLst>
            <a:ext uri="{FF2B5EF4-FFF2-40B4-BE49-F238E27FC236}">
              <a16:creationId xmlns:a16="http://schemas.microsoft.com/office/drawing/2014/main" id="{00000000-0008-0000-0000-0000D000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136</xdr:row>
      <xdr:rowOff>132861</xdr:rowOff>
    </xdr:from>
    <xdr:to>
      <xdr:col>10</xdr:col>
      <xdr:colOff>19419</xdr:colOff>
      <xdr:row>136</xdr:row>
      <xdr:rowOff>248077</xdr:rowOff>
    </xdr:to>
    <xdr:sp macro="" textlink="">
      <xdr:nvSpPr>
        <xdr:cNvPr id="214" name="Text Box 74">
          <a:extLst>
            <a:ext uri="{FF2B5EF4-FFF2-40B4-BE49-F238E27FC236}">
              <a16:creationId xmlns:a16="http://schemas.microsoft.com/office/drawing/2014/main" id="{00000000-0008-0000-0000-0000D6000000}"/>
            </a:ext>
          </a:extLst>
        </xdr:cNvPr>
        <xdr:cNvSpPr txBox="1">
          <a:spLocks noChangeArrowheads="1"/>
        </xdr:cNvSpPr>
      </xdr:nvSpPr>
      <xdr:spPr bwMode="auto">
        <a:xfrm>
          <a:off x="6758598" y="341815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136</xdr:row>
      <xdr:rowOff>132861</xdr:rowOff>
    </xdr:from>
    <xdr:to>
      <xdr:col>10</xdr:col>
      <xdr:colOff>19419</xdr:colOff>
      <xdr:row>136</xdr:row>
      <xdr:rowOff>248077</xdr:rowOff>
    </xdr:to>
    <xdr:sp macro="" textlink="">
      <xdr:nvSpPr>
        <xdr:cNvPr id="215" name="Text Box 74">
          <a:extLst>
            <a:ext uri="{FF2B5EF4-FFF2-40B4-BE49-F238E27FC236}">
              <a16:creationId xmlns:a16="http://schemas.microsoft.com/office/drawing/2014/main" id="{00000000-0008-0000-0000-0000D7000000}"/>
            </a:ext>
          </a:extLst>
        </xdr:cNvPr>
        <xdr:cNvSpPr txBox="1">
          <a:spLocks noChangeArrowheads="1"/>
        </xdr:cNvSpPr>
      </xdr:nvSpPr>
      <xdr:spPr bwMode="auto">
        <a:xfrm>
          <a:off x="6758598" y="341815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216" name="Text Box 74">
          <a:extLst>
            <a:ext uri="{FF2B5EF4-FFF2-40B4-BE49-F238E27FC236}">
              <a16:creationId xmlns:a16="http://schemas.microsoft.com/office/drawing/2014/main" id="{00000000-0008-0000-0000-0000D8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217" name="Text Box 74">
          <a:extLst>
            <a:ext uri="{FF2B5EF4-FFF2-40B4-BE49-F238E27FC236}">
              <a16:creationId xmlns:a16="http://schemas.microsoft.com/office/drawing/2014/main" id="{00000000-0008-0000-0000-0000D9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218" name="Text Box 74">
          <a:extLst>
            <a:ext uri="{FF2B5EF4-FFF2-40B4-BE49-F238E27FC236}">
              <a16:creationId xmlns:a16="http://schemas.microsoft.com/office/drawing/2014/main" id="{00000000-0008-0000-0000-0000DA00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219" name="Text Box 74">
          <a:extLst>
            <a:ext uri="{FF2B5EF4-FFF2-40B4-BE49-F238E27FC236}">
              <a16:creationId xmlns:a16="http://schemas.microsoft.com/office/drawing/2014/main" id="{00000000-0008-0000-0000-0000DB00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215900</xdr:rowOff>
    </xdr:from>
    <xdr:to>
      <xdr:col>4</xdr:col>
      <xdr:colOff>819365</xdr:colOff>
      <xdr:row>94</xdr:row>
      <xdr:rowOff>19020</xdr:rowOff>
    </xdr:to>
    <xdr:sp macro="" textlink="">
      <xdr:nvSpPr>
        <xdr:cNvPr id="222" name="Text Box 74">
          <a:extLst>
            <a:ext uri="{FF2B5EF4-FFF2-40B4-BE49-F238E27FC236}">
              <a16:creationId xmlns:a16="http://schemas.microsoft.com/office/drawing/2014/main" id="{00000000-0008-0000-0000-0000DE000000}"/>
            </a:ext>
          </a:extLst>
        </xdr:cNvPr>
        <xdr:cNvSpPr txBox="1">
          <a:spLocks noChangeArrowheads="1"/>
        </xdr:cNvSpPr>
      </xdr:nvSpPr>
      <xdr:spPr bwMode="auto">
        <a:xfrm>
          <a:off x="3416300" y="24231600"/>
          <a:ext cx="546315" cy="1079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215900</xdr:rowOff>
    </xdr:from>
    <xdr:to>
      <xdr:col>4</xdr:col>
      <xdr:colOff>819365</xdr:colOff>
      <xdr:row>94</xdr:row>
      <xdr:rowOff>19020</xdr:rowOff>
    </xdr:to>
    <xdr:sp macro="" textlink="">
      <xdr:nvSpPr>
        <xdr:cNvPr id="223" name="Text Box 74">
          <a:extLst>
            <a:ext uri="{FF2B5EF4-FFF2-40B4-BE49-F238E27FC236}">
              <a16:creationId xmlns:a16="http://schemas.microsoft.com/office/drawing/2014/main" id="{00000000-0008-0000-0000-0000DF000000}"/>
            </a:ext>
          </a:extLst>
        </xdr:cNvPr>
        <xdr:cNvSpPr txBox="1">
          <a:spLocks noChangeArrowheads="1"/>
        </xdr:cNvSpPr>
      </xdr:nvSpPr>
      <xdr:spPr bwMode="auto">
        <a:xfrm>
          <a:off x="3416300" y="24231600"/>
          <a:ext cx="546315" cy="1079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215900</xdr:rowOff>
    </xdr:from>
    <xdr:to>
      <xdr:col>4</xdr:col>
      <xdr:colOff>819365</xdr:colOff>
      <xdr:row>135</xdr:row>
      <xdr:rowOff>19020</xdr:rowOff>
    </xdr:to>
    <xdr:sp macro="" textlink="">
      <xdr:nvSpPr>
        <xdr:cNvPr id="224" name="Text Box 74">
          <a:extLst>
            <a:ext uri="{FF2B5EF4-FFF2-40B4-BE49-F238E27FC236}">
              <a16:creationId xmlns:a16="http://schemas.microsoft.com/office/drawing/2014/main" id="{00000000-0008-0000-0000-0000E0000000}"/>
            </a:ext>
          </a:extLst>
        </xdr:cNvPr>
        <xdr:cNvSpPr txBox="1">
          <a:spLocks noChangeArrowheads="1"/>
        </xdr:cNvSpPr>
      </xdr:nvSpPr>
      <xdr:spPr bwMode="auto">
        <a:xfrm>
          <a:off x="3416300" y="33826450"/>
          <a:ext cx="546315" cy="317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215900</xdr:rowOff>
    </xdr:from>
    <xdr:to>
      <xdr:col>4</xdr:col>
      <xdr:colOff>819365</xdr:colOff>
      <xdr:row>135</xdr:row>
      <xdr:rowOff>19020</xdr:rowOff>
    </xdr:to>
    <xdr:sp macro="" textlink="">
      <xdr:nvSpPr>
        <xdr:cNvPr id="225" name="Text Box 74">
          <a:extLst>
            <a:ext uri="{FF2B5EF4-FFF2-40B4-BE49-F238E27FC236}">
              <a16:creationId xmlns:a16="http://schemas.microsoft.com/office/drawing/2014/main" id="{00000000-0008-0000-0000-0000E1000000}"/>
            </a:ext>
          </a:extLst>
        </xdr:cNvPr>
        <xdr:cNvSpPr txBox="1">
          <a:spLocks noChangeArrowheads="1"/>
        </xdr:cNvSpPr>
      </xdr:nvSpPr>
      <xdr:spPr bwMode="auto">
        <a:xfrm>
          <a:off x="3416300" y="33826450"/>
          <a:ext cx="546315" cy="317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215900</xdr:rowOff>
    </xdr:from>
    <xdr:to>
      <xdr:col>4</xdr:col>
      <xdr:colOff>819365</xdr:colOff>
      <xdr:row>176</xdr:row>
      <xdr:rowOff>19020</xdr:rowOff>
    </xdr:to>
    <xdr:sp macro="" textlink="">
      <xdr:nvSpPr>
        <xdr:cNvPr id="226" name="Text Box 74">
          <a:extLst>
            <a:ext uri="{FF2B5EF4-FFF2-40B4-BE49-F238E27FC236}">
              <a16:creationId xmlns:a16="http://schemas.microsoft.com/office/drawing/2014/main" id="{00000000-0008-0000-0000-0000E2000000}"/>
            </a:ext>
          </a:extLst>
        </xdr:cNvPr>
        <xdr:cNvSpPr txBox="1">
          <a:spLocks noChangeArrowheads="1"/>
        </xdr:cNvSpPr>
      </xdr:nvSpPr>
      <xdr:spPr bwMode="auto">
        <a:xfrm>
          <a:off x="3416300" y="43275250"/>
          <a:ext cx="546315" cy="5077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215900</xdr:rowOff>
    </xdr:from>
    <xdr:to>
      <xdr:col>4</xdr:col>
      <xdr:colOff>819365</xdr:colOff>
      <xdr:row>176</xdr:row>
      <xdr:rowOff>19020</xdr:rowOff>
    </xdr:to>
    <xdr:sp macro="" textlink="">
      <xdr:nvSpPr>
        <xdr:cNvPr id="227" name="Text Box 74">
          <a:extLst>
            <a:ext uri="{FF2B5EF4-FFF2-40B4-BE49-F238E27FC236}">
              <a16:creationId xmlns:a16="http://schemas.microsoft.com/office/drawing/2014/main" id="{00000000-0008-0000-0000-0000E3000000}"/>
            </a:ext>
          </a:extLst>
        </xdr:cNvPr>
        <xdr:cNvSpPr txBox="1">
          <a:spLocks noChangeArrowheads="1"/>
        </xdr:cNvSpPr>
      </xdr:nvSpPr>
      <xdr:spPr bwMode="auto">
        <a:xfrm>
          <a:off x="3416300" y="43275250"/>
          <a:ext cx="546315" cy="5077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228" name="Text Box 74">
          <a:extLst>
            <a:ext uri="{FF2B5EF4-FFF2-40B4-BE49-F238E27FC236}">
              <a16:creationId xmlns:a16="http://schemas.microsoft.com/office/drawing/2014/main" id="{00000000-0008-0000-0000-0000E400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229" name="Text Box 74">
          <a:extLst>
            <a:ext uri="{FF2B5EF4-FFF2-40B4-BE49-F238E27FC236}">
              <a16:creationId xmlns:a16="http://schemas.microsoft.com/office/drawing/2014/main" id="{00000000-0008-0000-0000-0000E500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230" name="Text Box 74">
          <a:extLst>
            <a:ext uri="{FF2B5EF4-FFF2-40B4-BE49-F238E27FC236}">
              <a16:creationId xmlns:a16="http://schemas.microsoft.com/office/drawing/2014/main" id="{00000000-0008-0000-0000-0000E600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231" name="Text Box 74">
          <a:extLst>
            <a:ext uri="{FF2B5EF4-FFF2-40B4-BE49-F238E27FC236}">
              <a16:creationId xmlns:a16="http://schemas.microsoft.com/office/drawing/2014/main" id="{00000000-0008-0000-0000-0000E700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36634</xdr:colOff>
      <xdr:row>22</xdr:row>
      <xdr:rowOff>146539</xdr:rowOff>
    </xdr:from>
    <xdr:to>
      <xdr:col>8</xdr:col>
      <xdr:colOff>864577</xdr:colOff>
      <xdr:row>24</xdr:row>
      <xdr:rowOff>1954</xdr:rowOff>
    </xdr:to>
    <xdr:sp macro="" textlink="">
      <xdr:nvSpPr>
        <xdr:cNvPr id="154" name="Text Box 74">
          <a:extLst>
            <a:ext uri="{FF2B5EF4-FFF2-40B4-BE49-F238E27FC236}">
              <a16:creationId xmlns:a16="http://schemas.microsoft.com/office/drawing/2014/main" id="{00000000-0008-0000-0000-00009A000000}"/>
            </a:ext>
          </a:extLst>
        </xdr:cNvPr>
        <xdr:cNvSpPr txBox="1">
          <a:spLocks noChangeArrowheads="1"/>
        </xdr:cNvSpPr>
      </xdr:nvSpPr>
      <xdr:spPr bwMode="auto">
        <a:xfrm>
          <a:off x="5440484" y="5493239"/>
          <a:ext cx="827943" cy="17291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chemeClr val="bg1">
                  <a:lumMod val="50000"/>
                </a:schemeClr>
              </a:solidFill>
              <a:latin typeface="Arial"/>
              <a:cs typeface="Arial"/>
            </a:rPr>
            <a:t>Address if Different than Drop Down</a:t>
          </a:r>
        </a:p>
      </xdr:txBody>
    </xdr:sp>
    <xdr:clientData/>
  </xdr:twoCellAnchor>
  <xdr:twoCellAnchor editAs="oneCell">
    <xdr:from>
      <xdr:col>0</xdr:col>
      <xdr:colOff>961293</xdr:colOff>
      <xdr:row>332</xdr:row>
      <xdr:rowOff>68874</xdr:rowOff>
    </xdr:from>
    <xdr:to>
      <xdr:col>2</xdr:col>
      <xdr:colOff>54953</xdr:colOff>
      <xdr:row>333</xdr:row>
      <xdr:rowOff>206694</xdr:rowOff>
    </xdr:to>
    <xdr:pic>
      <xdr:nvPicPr>
        <xdr:cNvPr id="155" name="Picture 154">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1293" y="79653424"/>
          <a:ext cx="884360" cy="442620"/>
        </a:xfrm>
        <a:prstGeom prst="rect">
          <a:avLst/>
        </a:prstGeom>
      </xdr:spPr>
    </xdr:pic>
    <xdr:clientData/>
  </xdr:twoCellAnchor>
  <xdr:twoCellAnchor>
    <xdr:from>
      <xdr:col>9</xdr:col>
      <xdr:colOff>219075</xdr:colOff>
      <xdr:row>177</xdr:row>
      <xdr:rowOff>117475</xdr:rowOff>
    </xdr:from>
    <xdr:to>
      <xdr:col>10</xdr:col>
      <xdr:colOff>19126</xdr:colOff>
      <xdr:row>178</xdr:row>
      <xdr:rowOff>167</xdr:rowOff>
    </xdr:to>
    <xdr:sp macro="" textlink="">
      <xdr:nvSpPr>
        <xdr:cNvPr id="156" name="Text Box 74">
          <a:extLst>
            <a:ext uri="{FF2B5EF4-FFF2-40B4-BE49-F238E27FC236}">
              <a16:creationId xmlns:a16="http://schemas.microsoft.com/office/drawing/2014/main" id="{00000000-0008-0000-0000-00009C000000}"/>
            </a:ext>
          </a:extLst>
        </xdr:cNvPr>
        <xdr:cNvSpPr txBox="1">
          <a:spLocks noChangeArrowheads="1"/>
        </xdr:cNvSpPr>
      </xdr:nvSpPr>
      <xdr:spPr bwMode="auto">
        <a:xfrm>
          <a:off x="6613525" y="43634025"/>
          <a:ext cx="708101" cy="7319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157" name="Text Box 74">
          <a:extLst>
            <a:ext uri="{FF2B5EF4-FFF2-40B4-BE49-F238E27FC236}">
              <a16:creationId xmlns:a16="http://schemas.microsoft.com/office/drawing/2014/main" id="{00000000-0008-0000-0000-00009D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158" name="Text Box 74">
          <a:extLst>
            <a:ext uri="{FF2B5EF4-FFF2-40B4-BE49-F238E27FC236}">
              <a16:creationId xmlns:a16="http://schemas.microsoft.com/office/drawing/2014/main" id="{00000000-0008-0000-0000-00009E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177" name="Text Box 74">
          <a:extLst>
            <a:ext uri="{FF2B5EF4-FFF2-40B4-BE49-F238E27FC236}">
              <a16:creationId xmlns:a16="http://schemas.microsoft.com/office/drawing/2014/main" id="{00000000-0008-0000-0000-0000B100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3304</xdr:rowOff>
    </xdr:to>
    <xdr:sp macro="" textlink="">
      <xdr:nvSpPr>
        <xdr:cNvPr id="183" name="Text Box 74">
          <a:extLst>
            <a:ext uri="{FF2B5EF4-FFF2-40B4-BE49-F238E27FC236}">
              <a16:creationId xmlns:a16="http://schemas.microsoft.com/office/drawing/2014/main" id="{00000000-0008-0000-0000-0000B7000000}"/>
            </a:ext>
          </a:extLst>
        </xdr:cNvPr>
        <xdr:cNvSpPr txBox="1">
          <a:spLocks noChangeArrowheads="1"/>
        </xdr:cNvSpPr>
      </xdr:nvSpPr>
      <xdr:spPr bwMode="auto">
        <a:xfrm>
          <a:off x="6496050" y="11245850"/>
          <a:ext cx="825602" cy="96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0</xdr:rowOff>
    </xdr:from>
    <xdr:to>
      <xdr:col>10</xdr:col>
      <xdr:colOff>19152</xdr:colOff>
      <xdr:row>53</xdr:row>
      <xdr:rowOff>3175</xdr:rowOff>
    </xdr:to>
    <xdr:sp macro="" textlink="">
      <xdr:nvSpPr>
        <xdr:cNvPr id="209" name="Text Box 74">
          <a:extLst>
            <a:ext uri="{FF2B5EF4-FFF2-40B4-BE49-F238E27FC236}">
              <a16:creationId xmlns:a16="http://schemas.microsoft.com/office/drawing/2014/main" id="{00000000-0008-0000-0000-0000D1000000}"/>
            </a:ext>
          </a:extLst>
        </xdr:cNvPr>
        <xdr:cNvSpPr txBox="1">
          <a:spLocks noChangeArrowheads="1"/>
        </xdr:cNvSpPr>
      </xdr:nvSpPr>
      <xdr:spPr bwMode="auto">
        <a:xfrm>
          <a:off x="6496050" y="1125220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3304</xdr:rowOff>
    </xdr:to>
    <xdr:sp macro="" textlink="">
      <xdr:nvSpPr>
        <xdr:cNvPr id="210" name="Text Box 74">
          <a:extLst>
            <a:ext uri="{FF2B5EF4-FFF2-40B4-BE49-F238E27FC236}">
              <a16:creationId xmlns:a16="http://schemas.microsoft.com/office/drawing/2014/main" id="{00000000-0008-0000-0000-0000D2000000}"/>
            </a:ext>
          </a:extLst>
        </xdr:cNvPr>
        <xdr:cNvSpPr txBox="1">
          <a:spLocks noChangeArrowheads="1"/>
        </xdr:cNvSpPr>
      </xdr:nvSpPr>
      <xdr:spPr bwMode="auto">
        <a:xfrm>
          <a:off x="6496050" y="11245850"/>
          <a:ext cx="825602" cy="96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0</xdr:rowOff>
    </xdr:from>
    <xdr:to>
      <xdr:col>10</xdr:col>
      <xdr:colOff>19152</xdr:colOff>
      <xdr:row>53</xdr:row>
      <xdr:rowOff>3175</xdr:rowOff>
    </xdr:to>
    <xdr:sp macro="" textlink="">
      <xdr:nvSpPr>
        <xdr:cNvPr id="211" name="Text Box 74">
          <a:extLst>
            <a:ext uri="{FF2B5EF4-FFF2-40B4-BE49-F238E27FC236}">
              <a16:creationId xmlns:a16="http://schemas.microsoft.com/office/drawing/2014/main" id="{00000000-0008-0000-0000-0000D3000000}"/>
            </a:ext>
          </a:extLst>
        </xdr:cNvPr>
        <xdr:cNvSpPr txBox="1">
          <a:spLocks noChangeArrowheads="1"/>
        </xdr:cNvSpPr>
      </xdr:nvSpPr>
      <xdr:spPr bwMode="auto">
        <a:xfrm>
          <a:off x="6496050" y="1125220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3335</xdr:rowOff>
    </xdr:to>
    <xdr:sp macro="" textlink="">
      <xdr:nvSpPr>
        <xdr:cNvPr id="212" name="Text Box 74">
          <a:extLst>
            <a:ext uri="{FF2B5EF4-FFF2-40B4-BE49-F238E27FC236}">
              <a16:creationId xmlns:a16="http://schemas.microsoft.com/office/drawing/2014/main" id="{00000000-0008-0000-0000-0000D4000000}"/>
            </a:ext>
          </a:extLst>
        </xdr:cNvPr>
        <xdr:cNvSpPr txBox="1">
          <a:spLocks noChangeArrowheads="1"/>
        </xdr:cNvSpPr>
      </xdr:nvSpPr>
      <xdr:spPr bwMode="auto">
        <a:xfrm>
          <a:off x="5505450" y="11245850"/>
          <a:ext cx="90815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157163</xdr:rowOff>
    </xdr:from>
    <xdr:to>
      <xdr:col>9</xdr:col>
      <xdr:colOff>19152</xdr:colOff>
      <xdr:row>53</xdr:row>
      <xdr:rowOff>3175</xdr:rowOff>
    </xdr:to>
    <xdr:sp macro="" textlink="">
      <xdr:nvSpPr>
        <xdr:cNvPr id="213" name="Text Box 74">
          <a:extLst>
            <a:ext uri="{FF2B5EF4-FFF2-40B4-BE49-F238E27FC236}">
              <a16:creationId xmlns:a16="http://schemas.microsoft.com/office/drawing/2014/main" id="{00000000-0008-0000-0000-0000D5000000}"/>
            </a:ext>
          </a:extLst>
        </xdr:cNvPr>
        <xdr:cNvSpPr txBox="1">
          <a:spLocks noChangeArrowheads="1"/>
        </xdr:cNvSpPr>
      </xdr:nvSpPr>
      <xdr:spPr bwMode="auto">
        <a:xfrm>
          <a:off x="5505450" y="11250613"/>
          <a:ext cx="908152" cy="47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3335</xdr:rowOff>
    </xdr:to>
    <xdr:sp macro="" textlink="">
      <xdr:nvSpPr>
        <xdr:cNvPr id="220" name="Text Box 74">
          <a:extLst>
            <a:ext uri="{FF2B5EF4-FFF2-40B4-BE49-F238E27FC236}">
              <a16:creationId xmlns:a16="http://schemas.microsoft.com/office/drawing/2014/main" id="{00000000-0008-0000-0000-0000DC000000}"/>
            </a:ext>
          </a:extLst>
        </xdr:cNvPr>
        <xdr:cNvSpPr txBox="1">
          <a:spLocks noChangeArrowheads="1"/>
        </xdr:cNvSpPr>
      </xdr:nvSpPr>
      <xdr:spPr bwMode="auto">
        <a:xfrm>
          <a:off x="5505450" y="11245850"/>
          <a:ext cx="90815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1588</xdr:rowOff>
    </xdr:from>
    <xdr:to>
      <xdr:col>9</xdr:col>
      <xdr:colOff>19152</xdr:colOff>
      <xdr:row>53</xdr:row>
      <xdr:rowOff>3541</xdr:rowOff>
    </xdr:to>
    <xdr:sp macro="" textlink="">
      <xdr:nvSpPr>
        <xdr:cNvPr id="221" name="Text Box 74">
          <a:extLst>
            <a:ext uri="{FF2B5EF4-FFF2-40B4-BE49-F238E27FC236}">
              <a16:creationId xmlns:a16="http://schemas.microsoft.com/office/drawing/2014/main" id="{00000000-0008-0000-0000-0000DD000000}"/>
            </a:ext>
          </a:extLst>
        </xdr:cNvPr>
        <xdr:cNvSpPr txBox="1">
          <a:spLocks noChangeArrowheads="1"/>
        </xdr:cNvSpPr>
      </xdr:nvSpPr>
      <xdr:spPr bwMode="auto">
        <a:xfrm>
          <a:off x="5505450" y="11253788"/>
          <a:ext cx="90815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3335</xdr:rowOff>
    </xdr:to>
    <xdr:sp macro="" textlink="">
      <xdr:nvSpPr>
        <xdr:cNvPr id="232" name="Text Box 74">
          <a:extLst>
            <a:ext uri="{FF2B5EF4-FFF2-40B4-BE49-F238E27FC236}">
              <a16:creationId xmlns:a16="http://schemas.microsoft.com/office/drawing/2014/main" id="{00000000-0008-0000-0000-0000E8000000}"/>
            </a:ext>
          </a:extLst>
        </xdr:cNvPr>
        <xdr:cNvSpPr txBox="1">
          <a:spLocks noChangeArrowheads="1"/>
        </xdr:cNvSpPr>
      </xdr:nvSpPr>
      <xdr:spPr bwMode="auto">
        <a:xfrm>
          <a:off x="5505450" y="11245850"/>
          <a:ext cx="90815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1586</xdr:rowOff>
    </xdr:from>
    <xdr:to>
      <xdr:col>9</xdr:col>
      <xdr:colOff>19152</xdr:colOff>
      <xdr:row>53</xdr:row>
      <xdr:rowOff>3174</xdr:rowOff>
    </xdr:to>
    <xdr:sp macro="" textlink="">
      <xdr:nvSpPr>
        <xdr:cNvPr id="233" name="Text Box 74">
          <a:extLst>
            <a:ext uri="{FF2B5EF4-FFF2-40B4-BE49-F238E27FC236}">
              <a16:creationId xmlns:a16="http://schemas.microsoft.com/office/drawing/2014/main" id="{00000000-0008-0000-0000-0000E9000000}"/>
            </a:ext>
          </a:extLst>
        </xdr:cNvPr>
        <xdr:cNvSpPr txBox="1">
          <a:spLocks noChangeArrowheads="1"/>
        </xdr:cNvSpPr>
      </xdr:nvSpPr>
      <xdr:spPr bwMode="auto">
        <a:xfrm>
          <a:off x="5505450" y="1125378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3335</xdr:rowOff>
    </xdr:to>
    <xdr:sp macro="" textlink="">
      <xdr:nvSpPr>
        <xdr:cNvPr id="234" name="Text Box 74">
          <a:extLst>
            <a:ext uri="{FF2B5EF4-FFF2-40B4-BE49-F238E27FC236}">
              <a16:creationId xmlns:a16="http://schemas.microsoft.com/office/drawing/2014/main" id="{00000000-0008-0000-0000-0000EA000000}"/>
            </a:ext>
          </a:extLst>
        </xdr:cNvPr>
        <xdr:cNvSpPr txBox="1">
          <a:spLocks noChangeArrowheads="1"/>
        </xdr:cNvSpPr>
      </xdr:nvSpPr>
      <xdr:spPr bwMode="auto">
        <a:xfrm>
          <a:off x="5505450" y="11245850"/>
          <a:ext cx="90815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0</xdr:rowOff>
    </xdr:from>
    <xdr:to>
      <xdr:col>9</xdr:col>
      <xdr:colOff>19152</xdr:colOff>
      <xdr:row>53</xdr:row>
      <xdr:rowOff>3175</xdr:rowOff>
    </xdr:to>
    <xdr:sp macro="" textlink="">
      <xdr:nvSpPr>
        <xdr:cNvPr id="235" name="Text Box 74">
          <a:extLst>
            <a:ext uri="{FF2B5EF4-FFF2-40B4-BE49-F238E27FC236}">
              <a16:creationId xmlns:a16="http://schemas.microsoft.com/office/drawing/2014/main" id="{00000000-0008-0000-0000-0000EB000000}"/>
            </a:ext>
          </a:extLst>
        </xdr:cNvPr>
        <xdr:cNvSpPr txBox="1">
          <a:spLocks noChangeArrowheads="1"/>
        </xdr:cNvSpPr>
      </xdr:nvSpPr>
      <xdr:spPr bwMode="auto">
        <a:xfrm>
          <a:off x="5505450" y="1125220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152400</xdr:rowOff>
    </xdr:from>
    <xdr:to>
      <xdr:col>9</xdr:col>
      <xdr:colOff>19152</xdr:colOff>
      <xdr:row>53</xdr:row>
      <xdr:rowOff>3335</xdr:rowOff>
    </xdr:to>
    <xdr:sp macro="" textlink="">
      <xdr:nvSpPr>
        <xdr:cNvPr id="236" name="Text Box 74">
          <a:extLst>
            <a:ext uri="{FF2B5EF4-FFF2-40B4-BE49-F238E27FC236}">
              <a16:creationId xmlns:a16="http://schemas.microsoft.com/office/drawing/2014/main" id="{00000000-0008-0000-0000-0000EC000000}"/>
            </a:ext>
          </a:extLst>
        </xdr:cNvPr>
        <xdr:cNvSpPr txBox="1">
          <a:spLocks noChangeArrowheads="1"/>
        </xdr:cNvSpPr>
      </xdr:nvSpPr>
      <xdr:spPr bwMode="auto">
        <a:xfrm>
          <a:off x="5505450" y="11245850"/>
          <a:ext cx="90815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53</xdr:row>
      <xdr:rowOff>0</xdr:rowOff>
    </xdr:from>
    <xdr:to>
      <xdr:col>9</xdr:col>
      <xdr:colOff>19152</xdr:colOff>
      <xdr:row>53</xdr:row>
      <xdr:rowOff>3175</xdr:rowOff>
    </xdr:to>
    <xdr:sp macro="" textlink="">
      <xdr:nvSpPr>
        <xdr:cNvPr id="237" name="Text Box 74">
          <a:extLst>
            <a:ext uri="{FF2B5EF4-FFF2-40B4-BE49-F238E27FC236}">
              <a16:creationId xmlns:a16="http://schemas.microsoft.com/office/drawing/2014/main" id="{00000000-0008-0000-0000-0000ED000000}"/>
            </a:ext>
          </a:extLst>
        </xdr:cNvPr>
        <xdr:cNvSpPr txBox="1">
          <a:spLocks noChangeArrowheads="1"/>
        </xdr:cNvSpPr>
      </xdr:nvSpPr>
      <xdr:spPr bwMode="auto">
        <a:xfrm>
          <a:off x="5505450" y="1125220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54</xdr:row>
      <xdr:rowOff>132861</xdr:rowOff>
    </xdr:from>
    <xdr:to>
      <xdr:col>10</xdr:col>
      <xdr:colOff>19419</xdr:colOff>
      <xdr:row>55</xdr:row>
      <xdr:rowOff>427</xdr:rowOff>
    </xdr:to>
    <xdr:sp macro="" textlink="">
      <xdr:nvSpPr>
        <xdr:cNvPr id="238" name="Text Box 74">
          <a:extLst>
            <a:ext uri="{FF2B5EF4-FFF2-40B4-BE49-F238E27FC236}">
              <a16:creationId xmlns:a16="http://schemas.microsoft.com/office/drawing/2014/main" id="{00000000-0008-0000-0000-0000EE000000}"/>
            </a:ext>
          </a:extLst>
        </xdr:cNvPr>
        <xdr:cNvSpPr txBox="1">
          <a:spLocks noChangeArrowheads="1"/>
        </xdr:cNvSpPr>
      </xdr:nvSpPr>
      <xdr:spPr bwMode="auto">
        <a:xfrm>
          <a:off x="6758598" y="11543811"/>
          <a:ext cx="563321"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54</xdr:row>
      <xdr:rowOff>132861</xdr:rowOff>
    </xdr:from>
    <xdr:to>
      <xdr:col>10</xdr:col>
      <xdr:colOff>19419</xdr:colOff>
      <xdr:row>55</xdr:row>
      <xdr:rowOff>427</xdr:rowOff>
    </xdr:to>
    <xdr:sp macro="" textlink="">
      <xdr:nvSpPr>
        <xdr:cNvPr id="239" name="Text Box 74">
          <a:extLst>
            <a:ext uri="{FF2B5EF4-FFF2-40B4-BE49-F238E27FC236}">
              <a16:creationId xmlns:a16="http://schemas.microsoft.com/office/drawing/2014/main" id="{00000000-0008-0000-0000-0000EF000000}"/>
            </a:ext>
          </a:extLst>
        </xdr:cNvPr>
        <xdr:cNvSpPr txBox="1">
          <a:spLocks noChangeArrowheads="1"/>
        </xdr:cNvSpPr>
      </xdr:nvSpPr>
      <xdr:spPr bwMode="auto">
        <a:xfrm>
          <a:off x="6758598" y="11543811"/>
          <a:ext cx="563321"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54</xdr:row>
      <xdr:rowOff>132861</xdr:rowOff>
    </xdr:from>
    <xdr:to>
      <xdr:col>11</xdr:col>
      <xdr:colOff>19419</xdr:colOff>
      <xdr:row>55</xdr:row>
      <xdr:rowOff>427</xdr:rowOff>
    </xdr:to>
    <xdr:sp macro="" textlink="">
      <xdr:nvSpPr>
        <xdr:cNvPr id="240" name="Text Box 74">
          <a:extLst>
            <a:ext uri="{FF2B5EF4-FFF2-40B4-BE49-F238E27FC236}">
              <a16:creationId xmlns:a16="http://schemas.microsoft.com/office/drawing/2014/main" id="{00000000-0008-0000-0000-0000F0000000}"/>
            </a:ext>
          </a:extLst>
        </xdr:cNvPr>
        <xdr:cNvSpPr txBox="1">
          <a:spLocks noChangeArrowheads="1"/>
        </xdr:cNvSpPr>
      </xdr:nvSpPr>
      <xdr:spPr bwMode="auto">
        <a:xfrm>
          <a:off x="7666648" y="11543811"/>
          <a:ext cx="366471"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54</xdr:row>
      <xdr:rowOff>132861</xdr:rowOff>
    </xdr:from>
    <xdr:to>
      <xdr:col>11</xdr:col>
      <xdr:colOff>19419</xdr:colOff>
      <xdr:row>55</xdr:row>
      <xdr:rowOff>427</xdr:rowOff>
    </xdr:to>
    <xdr:sp macro="" textlink="">
      <xdr:nvSpPr>
        <xdr:cNvPr id="241" name="Text Box 74">
          <a:extLst>
            <a:ext uri="{FF2B5EF4-FFF2-40B4-BE49-F238E27FC236}">
              <a16:creationId xmlns:a16="http://schemas.microsoft.com/office/drawing/2014/main" id="{00000000-0008-0000-0000-0000F1000000}"/>
            </a:ext>
          </a:extLst>
        </xdr:cNvPr>
        <xdr:cNvSpPr txBox="1">
          <a:spLocks noChangeArrowheads="1"/>
        </xdr:cNvSpPr>
      </xdr:nvSpPr>
      <xdr:spPr bwMode="auto">
        <a:xfrm>
          <a:off x="7666648" y="11543811"/>
          <a:ext cx="366471"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3335</xdr:rowOff>
    </xdr:to>
    <xdr:sp macro="" textlink="">
      <xdr:nvSpPr>
        <xdr:cNvPr id="242" name="Text Box 74">
          <a:extLst>
            <a:ext uri="{FF2B5EF4-FFF2-40B4-BE49-F238E27FC236}">
              <a16:creationId xmlns:a16="http://schemas.microsoft.com/office/drawing/2014/main" id="{00000000-0008-0000-0000-0000F2000000}"/>
            </a:ext>
          </a:extLst>
        </xdr:cNvPr>
        <xdr:cNvSpPr txBox="1">
          <a:spLocks noChangeArrowheads="1"/>
        </xdr:cNvSpPr>
      </xdr:nvSpPr>
      <xdr:spPr bwMode="auto">
        <a:xfrm>
          <a:off x="6496050" y="11245850"/>
          <a:ext cx="82560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157163</xdr:rowOff>
    </xdr:from>
    <xdr:to>
      <xdr:col>10</xdr:col>
      <xdr:colOff>19152</xdr:colOff>
      <xdr:row>53</xdr:row>
      <xdr:rowOff>3175</xdr:rowOff>
    </xdr:to>
    <xdr:sp macro="" textlink="">
      <xdr:nvSpPr>
        <xdr:cNvPr id="243" name="Text Box 74">
          <a:extLst>
            <a:ext uri="{FF2B5EF4-FFF2-40B4-BE49-F238E27FC236}">
              <a16:creationId xmlns:a16="http://schemas.microsoft.com/office/drawing/2014/main" id="{00000000-0008-0000-0000-0000F3000000}"/>
            </a:ext>
          </a:extLst>
        </xdr:cNvPr>
        <xdr:cNvSpPr txBox="1">
          <a:spLocks noChangeArrowheads="1"/>
        </xdr:cNvSpPr>
      </xdr:nvSpPr>
      <xdr:spPr bwMode="auto">
        <a:xfrm>
          <a:off x="6496050" y="11250613"/>
          <a:ext cx="825602" cy="47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3335</xdr:rowOff>
    </xdr:to>
    <xdr:sp macro="" textlink="">
      <xdr:nvSpPr>
        <xdr:cNvPr id="244" name="Text Box 74">
          <a:extLst>
            <a:ext uri="{FF2B5EF4-FFF2-40B4-BE49-F238E27FC236}">
              <a16:creationId xmlns:a16="http://schemas.microsoft.com/office/drawing/2014/main" id="{00000000-0008-0000-0000-0000F4000000}"/>
            </a:ext>
          </a:extLst>
        </xdr:cNvPr>
        <xdr:cNvSpPr txBox="1">
          <a:spLocks noChangeArrowheads="1"/>
        </xdr:cNvSpPr>
      </xdr:nvSpPr>
      <xdr:spPr bwMode="auto">
        <a:xfrm>
          <a:off x="6496050" y="11245850"/>
          <a:ext cx="82560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1588</xdr:rowOff>
    </xdr:from>
    <xdr:to>
      <xdr:col>10</xdr:col>
      <xdr:colOff>19152</xdr:colOff>
      <xdr:row>53</xdr:row>
      <xdr:rowOff>3541</xdr:rowOff>
    </xdr:to>
    <xdr:sp macro="" textlink="">
      <xdr:nvSpPr>
        <xdr:cNvPr id="245" name="Text Box 74">
          <a:extLst>
            <a:ext uri="{FF2B5EF4-FFF2-40B4-BE49-F238E27FC236}">
              <a16:creationId xmlns:a16="http://schemas.microsoft.com/office/drawing/2014/main" id="{00000000-0008-0000-0000-0000F5000000}"/>
            </a:ext>
          </a:extLst>
        </xdr:cNvPr>
        <xdr:cNvSpPr txBox="1">
          <a:spLocks noChangeArrowheads="1"/>
        </xdr:cNvSpPr>
      </xdr:nvSpPr>
      <xdr:spPr bwMode="auto">
        <a:xfrm>
          <a:off x="6496050" y="11253788"/>
          <a:ext cx="82560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3335</xdr:rowOff>
    </xdr:to>
    <xdr:sp macro="" textlink="">
      <xdr:nvSpPr>
        <xdr:cNvPr id="246" name="Text Box 74">
          <a:extLst>
            <a:ext uri="{FF2B5EF4-FFF2-40B4-BE49-F238E27FC236}">
              <a16:creationId xmlns:a16="http://schemas.microsoft.com/office/drawing/2014/main" id="{00000000-0008-0000-0000-0000F6000000}"/>
            </a:ext>
          </a:extLst>
        </xdr:cNvPr>
        <xdr:cNvSpPr txBox="1">
          <a:spLocks noChangeArrowheads="1"/>
        </xdr:cNvSpPr>
      </xdr:nvSpPr>
      <xdr:spPr bwMode="auto">
        <a:xfrm>
          <a:off x="6496050" y="11245850"/>
          <a:ext cx="82560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1586</xdr:rowOff>
    </xdr:from>
    <xdr:to>
      <xdr:col>10</xdr:col>
      <xdr:colOff>19152</xdr:colOff>
      <xdr:row>53</xdr:row>
      <xdr:rowOff>3174</xdr:rowOff>
    </xdr:to>
    <xdr:sp macro="" textlink="">
      <xdr:nvSpPr>
        <xdr:cNvPr id="247" name="Text Box 74">
          <a:extLst>
            <a:ext uri="{FF2B5EF4-FFF2-40B4-BE49-F238E27FC236}">
              <a16:creationId xmlns:a16="http://schemas.microsoft.com/office/drawing/2014/main" id="{00000000-0008-0000-0000-0000F7000000}"/>
            </a:ext>
          </a:extLst>
        </xdr:cNvPr>
        <xdr:cNvSpPr txBox="1">
          <a:spLocks noChangeArrowheads="1"/>
        </xdr:cNvSpPr>
      </xdr:nvSpPr>
      <xdr:spPr bwMode="auto">
        <a:xfrm>
          <a:off x="6496050" y="11253786"/>
          <a:ext cx="82560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3335</xdr:rowOff>
    </xdr:to>
    <xdr:sp macro="" textlink="">
      <xdr:nvSpPr>
        <xdr:cNvPr id="248" name="Text Box 74">
          <a:extLst>
            <a:ext uri="{FF2B5EF4-FFF2-40B4-BE49-F238E27FC236}">
              <a16:creationId xmlns:a16="http://schemas.microsoft.com/office/drawing/2014/main" id="{00000000-0008-0000-0000-0000F8000000}"/>
            </a:ext>
          </a:extLst>
        </xdr:cNvPr>
        <xdr:cNvSpPr txBox="1">
          <a:spLocks noChangeArrowheads="1"/>
        </xdr:cNvSpPr>
      </xdr:nvSpPr>
      <xdr:spPr bwMode="auto">
        <a:xfrm>
          <a:off x="6496050" y="11245850"/>
          <a:ext cx="82560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0</xdr:rowOff>
    </xdr:from>
    <xdr:to>
      <xdr:col>10</xdr:col>
      <xdr:colOff>19152</xdr:colOff>
      <xdr:row>53</xdr:row>
      <xdr:rowOff>3175</xdr:rowOff>
    </xdr:to>
    <xdr:sp macro="" textlink="">
      <xdr:nvSpPr>
        <xdr:cNvPr id="249" name="Text Box 74">
          <a:extLst>
            <a:ext uri="{FF2B5EF4-FFF2-40B4-BE49-F238E27FC236}">
              <a16:creationId xmlns:a16="http://schemas.microsoft.com/office/drawing/2014/main" id="{00000000-0008-0000-0000-0000F9000000}"/>
            </a:ext>
          </a:extLst>
        </xdr:cNvPr>
        <xdr:cNvSpPr txBox="1">
          <a:spLocks noChangeArrowheads="1"/>
        </xdr:cNvSpPr>
      </xdr:nvSpPr>
      <xdr:spPr bwMode="auto">
        <a:xfrm>
          <a:off x="6496050" y="1125220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152400</xdr:rowOff>
    </xdr:from>
    <xdr:to>
      <xdr:col>10</xdr:col>
      <xdr:colOff>19152</xdr:colOff>
      <xdr:row>53</xdr:row>
      <xdr:rowOff>3335</xdr:rowOff>
    </xdr:to>
    <xdr:sp macro="" textlink="">
      <xdr:nvSpPr>
        <xdr:cNvPr id="250" name="Text Box 74">
          <a:extLst>
            <a:ext uri="{FF2B5EF4-FFF2-40B4-BE49-F238E27FC236}">
              <a16:creationId xmlns:a16="http://schemas.microsoft.com/office/drawing/2014/main" id="{00000000-0008-0000-0000-0000FA000000}"/>
            </a:ext>
          </a:extLst>
        </xdr:cNvPr>
        <xdr:cNvSpPr txBox="1">
          <a:spLocks noChangeArrowheads="1"/>
        </xdr:cNvSpPr>
      </xdr:nvSpPr>
      <xdr:spPr bwMode="auto">
        <a:xfrm>
          <a:off x="6496050" y="11245850"/>
          <a:ext cx="825602" cy="96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53</xdr:row>
      <xdr:rowOff>0</xdr:rowOff>
    </xdr:from>
    <xdr:to>
      <xdr:col>10</xdr:col>
      <xdr:colOff>19152</xdr:colOff>
      <xdr:row>53</xdr:row>
      <xdr:rowOff>3175</xdr:rowOff>
    </xdr:to>
    <xdr:sp macro="" textlink="">
      <xdr:nvSpPr>
        <xdr:cNvPr id="251" name="Text Box 74">
          <a:extLst>
            <a:ext uri="{FF2B5EF4-FFF2-40B4-BE49-F238E27FC236}">
              <a16:creationId xmlns:a16="http://schemas.microsoft.com/office/drawing/2014/main" id="{00000000-0008-0000-0000-0000FB000000}"/>
            </a:ext>
          </a:extLst>
        </xdr:cNvPr>
        <xdr:cNvSpPr txBox="1">
          <a:spLocks noChangeArrowheads="1"/>
        </xdr:cNvSpPr>
      </xdr:nvSpPr>
      <xdr:spPr bwMode="auto">
        <a:xfrm>
          <a:off x="6496050" y="1125220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215900</xdr:rowOff>
    </xdr:from>
    <xdr:to>
      <xdr:col>4</xdr:col>
      <xdr:colOff>819365</xdr:colOff>
      <xdr:row>94</xdr:row>
      <xdr:rowOff>19020</xdr:rowOff>
    </xdr:to>
    <xdr:sp macro="" textlink="">
      <xdr:nvSpPr>
        <xdr:cNvPr id="252" name="Text Box 74">
          <a:extLst>
            <a:ext uri="{FF2B5EF4-FFF2-40B4-BE49-F238E27FC236}">
              <a16:creationId xmlns:a16="http://schemas.microsoft.com/office/drawing/2014/main" id="{00000000-0008-0000-0000-0000FC000000}"/>
            </a:ext>
          </a:extLst>
        </xdr:cNvPr>
        <xdr:cNvSpPr txBox="1">
          <a:spLocks noChangeArrowheads="1"/>
        </xdr:cNvSpPr>
      </xdr:nvSpPr>
      <xdr:spPr bwMode="auto">
        <a:xfrm>
          <a:off x="3416300" y="24231600"/>
          <a:ext cx="546315" cy="1079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95</xdr:row>
      <xdr:rowOff>152400</xdr:rowOff>
    </xdr:from>
    <xdr:to>
      <xdr:col>4</xdr:col>
      <xdr:colOff>819365</xdr:colOff>
      <xdr:row>96</xdr:row>
      <xdr:rowOff>19050</xdr:rowOff>
    </xdr:to>
    <xdr:sp macro="" textlink="">
      <xdr:nvSpPr>
        <xdr:cNvPr id="253" name="Text Box 74">
          <a:extLst>
            <a:ext uri="{FF2B5EF4-FFF2-40B4-BE49-F238E27FC236}">
              <a16:creationId xmlns:a16="http://schemas.microsoft.com/office/drawing/2014/main" id="{00000000-0008-0000-0000-0000FD000000}"/>
            </a:ext>
          </a:extLst>
        </xdr:cNvPr>
        <xdr:cNvSpPr txBox="1">
          <a:spLocks noChangeArrowheads="1"/>
        </xdr:cNvSpPr>
      </xdr:nvSpPr>
      <xdr:spPr bwMode="auto">
        <a:xfrm>
          <a:off x="3416300" y="247269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3304</xdr:rowOff>
    </xdr:to>
    <xdr:sp macro="" textlink="">
      <xdr:nvSpPr>
        <xdr:cNvPr id="254" name="Text Box 74">
          <a:extLst>
            <a:ext uri="{FF2B5EF4-FFF2-40B4-BE49-F238E27FC236}">
              <a16:creationId xmlns:a16="http://schemas.microsoft.com/office/drawing/2014/main" id="{00000000-0008-0000-0000-0000FE000000}"/>
            </a:ext>
          </a:extLst>
        </xdr:cNvPr>
        <xdr:cNvSpPr txBox="1">
          <a:spLocks noChangeArrowheads="1"/>
        </xdr:cNvSpPr>
      </xdr:nvSpPr>
      <xdr:spPr bwMode="auto">
        <a:xfrm>
          <a:off x="5505450" y="24168100"/>
          <a:ext cx="908152" cy="1557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215900</xdr:rowOff>
    </xdr:from>
    <xdr:to>
      <xdr:col>9</xdr:col>
      <xdr:colOff>19152</xdr:colOff>
      <xdr:row>94</xdr:row>
      <xdr:rowOff>3175</xdr:rowOff>
    </xdr:to>
    <xdr:sp macro="" textlink="">
      <xdr:nvSpPr>
        <xdr:cNvPr id="255" name="Text Box 74">
          <a:extLst>
            <a:ext uri="{FF2B5EF4-FFF2-40B4-BE49-F238E27FC236}">
              <a16:creationId xmlns:a16="http://schemas.microsoft.com/office/drawing/2014/main" id="{00000000-0008-0000-0000-0000FF000000}"/>
            </a:ext>
          </a:extLst>
        </xdr:cNvPr>
        <xdr:cNvSpPr txBox="1">
          <a:spLocks noChangeArrowheads="1"/>
        </xdr:cNvSpPr>
      </xdr:nvSpPr>
      <xdr:spPr bwMode="auto">
        <a:xfrm>
          <a:off x="5505450" y="24231600"/>
          <a:ext cx="90815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93</xdr:row>
      <xdr:rowOff>215900</xdr:rowOff>
    </xdr:from>
    <xdr:to>
      <xdr:col>4</xdr:col>
      <xdr:colOff>819365</xdr:colOff>
      <xdr:row>94</xdr:row>
      <xdr:rowOff>19020</xdr:rowOff>
    </xdr:to>
    <xdr:sp macro="" textlink="">
      <xdr:nvSpPr>
        <xdr:cNvPr id="256" name="Text Box 74">
          <a:extLst>
            <a:ext uri="{FF2B5EF4-FFF2-40B4-BE49-F238E27FC236}">
              <a16:creationId xmlns:a16="http://schemas.microsoft.com/office/drawing/2014/main" id="{00000000-0008-0000-0000-000000010000}"/>
            </a:ext>
          </a:extLst>
        </xdr:cNvPr>
        <xdr:cNvSpPr txBox="1">
          <a:spLocks noChangeArrowheads="1"/>
        </xdr:cNvSpPr>
      </xdr:nvSpPr>
      <xdr:spPr bwMode="auto">
        <a:xfrm>
          <a:off x="3416300" y="24231600"/>
          <a:ext cx="546315" cy="1079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95</xdr:row>
      <xdr:rowOff>152400</xdr:rowOff>
    </xdr:from>
    <xdr:to>
      <xdr:col>4</xdr:col>
      <xdr:colOff>819365</xdr:colOff>
      <xdr:row>96</xdr:row>
      <xdr:rowOff>19050</xdr:rowOff>
    </xdr:to>
    <xdr:sp macro="" textlink="">
      <xdr:nvSpPr>
        <xdr:cNvPr id="257" name="Text Box 74">
          <a:extLst>
            <a:ext uri="{FF2B5EF4-FFF2-40B4-BE49-F238E27FC236}">
              <a16:creationId xmlns:a16="http://schemas.microsoft.com/office/drawing/2014/main" id="{00000000-0008-0000-0000-000001010000}"/>
            </a:ext>
          </a:extLst>
        </xdr:cNvPr>
        <xdr:cNvSpPr txBox="1">
          <a:spLocks noChangeArrowheads="1"/>
        </xdr:cNvSpPr>
      </xdr:nvSpPr>
      <xdr:spPr bwMode="auto">
        <a:xfrm>
          <a:off x="3416300" y="247269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3304</xdr:rowOff>
    </xdr:to>
    <xdr:sp macro="" textlink="">
      <xdr:nvSpPr>
        <xdr:cNvPr id="258" name="Text Box 74">
          <a:extLst>
            <a:ext uri="{FF2B5EF4-FFF2-40B4-BE49-F238E27FC236}">
              <a16:creationId xmlns:a16="http://schemas.microsoft.com/office/drawing/2014/main" id="{00000000-0008-0000-0000-000002010000}"/>
            </a:ext>
          </a:extLst>
        </xdr:cNvPr>
        <xdr:cNvSpPr txBox="1">
          <a:spLocks noChangeArrowheads="1"/>
        </xdr:cNvSpPr>
      </xdr:nvSpPr>
      <xdr:spPr bwMode="auto">
        <a:xfrm>
          <a:off x="5505450" y="24168100"/>
          <a:ext cx="908152" cy="1557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215900</xdr:rowOff>
    </xdr:from>
    <xdr:to>
      <xdr:col>9</xdr:col>
      <xdr:colOff>19152</xdr:colOff>
      <xdr:row>94</xdr:row>
      <xdr:rowOff>3175</xdr:rowOff>
    </xdr:to>
    <xdr:sp macro="" textlink="">
      <xdr:nvSpPr>
        <xdr:cNvPr id="259" name="Text Box 74">
          <a:extLst>
            <a:ext uri="{FF2B5EF4-FFF2-40B4-BE49-F238E27FC236}">
              <a16:creationId xmlns:a16="http://schemas.microsoft.com/office/drawing/2014/main" id="{00000000-0008-0000-0000-000003010000}"/>
            </a:ext>
          </a:extLst>
        </xdr:cNvPr>
        <xdr:cNvSpPr txBox="1">
          <a:spLocks noChangeArrowheads="1"/>
        </xdr:cNvSpPr>
      </xdr:nvSpPr>
      <xdr:spPr bwMode="auto">
        <a:xfrm>
          <a:off x="5505450" y="24231600"/>
          <a:ext cx="90815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3304</xdr:rowOff>
    </xdr:to>
    <xdr:sp macro="" textlink="">
      <xdr:nvSpPr>
        <xdr:cNvPr id="260" name="Text Box 74">
          <a:extLst>
            <a:ext uri="{FF2B5EF4-FFF2-40B4-BE49-F238E27FC236}">
              <a16:creationId xmlns:a16="http://schemas.microsoft.com/office/drawing/2014/main" id="{00000000-0008-0000-0000-000004010000}"/>
            </a:ext>
          </a:extLst>
        </xdr:cNvPr>
        <xdr:cNvSpPr txBox="1">
          <a:spLocks noChangeArrowheads="1"/>
        </xdr:cNvSpPr>
      </xdr:nvSpPr>
      <xdr:spPr bwMode="auto">
        <a:xfrm>
          <a:off x="6496050" y="24168100"/>
          <a:ext cx="825602" cy="1557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215900</xdr:rowOff>
    </xdr:from>
    <xdr:to>
      <xdr:col>10</xdr:col>
      <xdr:colOff>19152</xdr:colOff>
      <xdr:row>94</xdr:row>
      <xdr:rowOff>3175</xdr:rowOff>
    </xdr:to>
    <xdr:sp macro="" textlink="">
      <xdr:nvSpPr>
        <xdr:cNvPr id="261" name="Text Box 74">
          <a:extLst>
            <a:ext uri="{FF2B5EF4-FFF2-40B4-BE49-F238E27FC236}">
              <a16:creationId xmlns:a16="http://schemas.microsoft.com/office/drawing/2014/main" id="{00000000-0008-0000-0000-000005010000}"/>
            </a:ext>
          </a:extLst>
        </xdr:cNvPr>
        <xdr:cNvSpPr txBox="1">
          <a:spLocks noChangeArrowheads="1"/>
        </xdr:cNvSpPr>
      </xdr:nvSpPr>
      <xdr:spPr bwMode="auto">
        <a:xfrm>
          <a:off x="6496050" y="24231600"/>
          <a:ext cx="82560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3304</xdr:rowOff>
    </xdr:to>
    <xdr:sp macro="" textlink="">
      <xdr:nvSpPr>
        <xdr:cNvPr id="262" name="Text Box 74">
          <a:extLst>
            <a:ext uri="{FF2B5EF4-FFF2-40B4-BE49-F238E27FC236}">
              <a16:creationId xmlns:a16="http://schemas.microsoft.com/office/drawing/2014/main" id="{00000000-0008-0000-0000-000006010000}"/>
            </a:ext>
          </a:extLst>
        </xdr:cNvPr>
        <xdr:cNvSpPr txBox="1">
          <a:spLocks noChangeArrowheads="1"/>
        </xdr:cNvSpPr>
      </xdr:nvSpPr>
      <xdr:spPr bwMode="auto">
        <a:xfrm>
          <a:off x="6496050" y="24168100"/>
          <a:ext cx="825602" cy="1557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215900</xdr:rowOff>
    </xdr:from>
    <xdr:to>
      <xdr:col>10</xdr:col>
      <xdr:colOff>19152</xdr:colOff>
      <xdr:row>94</xdr:row>
      <xdr:rowOff>3175</xdr:rowOff>
    </xdr:to>
    <xdr:sp macro="" textlink="">
      <xdr:nvSpPr>
        <xdr:cNvPr id="263" name="Text Box 74">
          <a:extLst>
            <a:ext uri="{FF2B5EF4-FFF2-40B4-BE49-F238E27FC236}">
              <a16:creationId xmlns:a16="http://schemas.microsoft.com/office/drawing/2014/main" id="{00000000-0008-0000-0000-000007010000}"/>
            </a:ext>
          </a:extLst>
        </xdr:cNvPr>
        <xdr:cNvSpPr txBox="1">
          <a:spLocks noChangeArrowheads="1"/>
        </xdr:cNvSpPr>
      </xdr:nvSpPr>
      <xdr:spPr bwMode="auto">
        <a:xfrm>
          <a:off x="6496050" y="24231600"/>
          <a:ext cx="82560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3335</xdr:rowOff>
    </xdr:to>
    <xdr:sp macro="" textlink="">
      <xdr:nvSpPr>
        <xdr:cNvPr id="264" name="Text Box 74">
          <a:extLst>
            <a:ext uri="{FF2B5EF4-FFF2-40B4-BE49-F238E27FC236}">
              <a16:creationId xmlns:a16="http://schemas.microsoft.com/office/drawing/2014/main" id="{00000000-0008-0000-0000-000008010000}"/>
            </a:ext>
          </a:extLst>
        </xdr:cNvPr>
        <xdr:cNvSpPr txBox="1">
          <a:spLocks noChangeArrowheads="1"/>
        </xdr:cNvSpPr>
      </xdr:nvSpPr>
      <xdr:spPr bwMode="auto">
        <a:xfrm>
          <a:off x="5505450" y="24168100"/>
          <a:ext cx="90815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207963</xdr:rowOff>
    </xdr:from>
    <xdr:to>
      <xdr:col>9</xdr:col>
      <xdr:colOff>19152</xdr:colOff>
      <xdr:row>94</xdr:row>
      <xdr:rowOff>3175</xdr:rowOff>
    </xdr:to>
    <xdr:sp macro="" textlink="">
      <xdr:nvSpPr>
        <xdr:cNvPr id="265" name="Text Box 74">
          <a:extLst>
            <a:ext uri="{FF2B5EF4-FFF2-40B4-BE49-F238E27FC236}">
              <a16:creationId xmlns:a16="http://schemas.microsoft.com/office/drawing/2014/main" id="{00000000-0008-0000-0000-000009010000}"/>
            </a:ext>
          </a:extLst>
        </xdr:cNvPr>
        <xdr:cNvSpPr txBox="1">
          <a:spLocks noChangeArrowheads="1"/>
        </xdr:cNvSpPr>
      </xdr:nvSpPr>
      <xdr:spPr bwMode="auto">
        <a:xfrm>
          <a:off x="5505450" y="24223663"/>
          <a:ext cx="908152" cy="1000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3335</xdr:rowOff>
    </xdr:to>
    <xdr:sp macro="" textlink="">
      <xdr:nvSpPr>
        <xdr:cNvPr id="266" name="Text Box 74">
          <a:extLst>
            <a:ext uri="{FF2B5EF4-FFF2-40B4-BE49-F238E27FC236}">
              <a16:creationId xmlns:a16="http://schemas.microsoft.com/office/drawing/2014/main" id="{00000000-0008-0000-0000-00000A010000}"/>
            </a:ext>
          </a:extLst>
        </xdr:cNvPr>
        <xdr:cNvSpPr txBox="1">
          <a:spLocks noChangeArrowheads="1"/>
        </xdr:cNvSpPr>
      </xdr:nvSpPr>
      <xdr:spPr bwMode="auto">
        <a:xfrm>
          <a:off x="5505450" y="24168100"/>
          <a:ext cx="90815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230188</xdr:rowOff>
    </xdr:from>
    <xdr:to>
      <xdr:col>9</xdr:col>
      <xdr:colOff>19152</xdr:colOff>
      <xdr:row>94</xdr:row>
      <xdr:rowOff>3541</xdr:rowOff>
    </xdr:to>
    <xdr:sp macro="" textlink="">
      <xdr:nvSpPr>
        <xdr:cNvPr id="267" name="Text Box 74">
          <a:extLst>
            <a:ext uri="{FF2B5EF4-FFF2-40B4-BE49-F238E27FC236}">
              <a16:creationId xmlns:a16="http://schemas.microsoft.com/office/drawing/2014/main" id="{00000000-0008-0000-0000-00000B010000}"/>
            </a:ext>
          </a:extLst>
        </xdr:cNvPr>
        <xdr:cNvSpPr txBox="1">
          <a:spLocks noChangeArrowheads="1"/>
        </xdr:cNvSpPr>
      </xdr:nvSpPr>
      <xdr:spPr bwMode="auto">
        <a:xfrm>
          <a:off x="5505450" y="24245888"/>
          <a:ext cx="908152" cy="781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3335</xdr:rowOff>
    </xdr:to>
    <xdr:sp macro="" textlink="">
      <xdr:nvSpPr>
        <xdr:cNvPr id="268" name="Text Box 74">
          <a:extLst>
            <a:ext uri="{FF2B5EF4-FFF2-40B4-BE49-F238E27FC236}">
              <a16:creationId xmlns:a16="http://schemas.microsoft.com/office/drawing/2014/main" id="{00000000-0008-0000-0000-00000C010000}"/>
            </a:ext>
          </a:extLst>
        </xdr:cNvPr>
        <xdr:cNvSpPr txBox="1">
          <a:spLocks noChangeArrowheads="1"/>
        </xdr:cNvSpPr>
      </xdr:nvSpPr>
      <xdr:spPr bwMode="auto">
        <a:xfrm>
          <a:off x="5505450" y="24168100"/>
          <a:ext cx="90815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255586</xdr:rowOff>
    </xdr:from>
    <xdr:to>
      <xdr:col>9</xdr:col>
      <xdr:colOff>19152</xdr:colOff>
      <xdr:row>94</xdr:row>
      <xdr:rowOff>3174</xdr:rowOff>
    </xdr:to>
    <xdr:sp macro="" textlink="">
      <xdr:nvSpPr>
        <xdr:cNvPr id="269" name="Text Box 74">
          <a:extLst>
            <a:ext uri="{FF2B5EF4-FFF2-40B4-BE49-F238E27FC236}">
              <a16:creationId xmlns:a16="http://schemas.microsoft.com/office/drawing/2014/main" id="{00000000-0008-0000-0000-00000D010000}"/>
            </a:ext>
          </a:extLst>
        </xdr:cNvPr>
        <xdr:cNvSpPr txBox="1">
          <a:spLocks noChangeArrowheads="1"/>
        </xdr:cNvSpPr>
      </xdr:nvSpPr>
      <xdr:spPr bwMode="auto">
        <a:xfrm>
          <a:off x="5505450" y="24271286"/>
          <a:ext cx="908152" cy="523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3335</xdr:rowOff>
    </xdr:to>
    <xdr:sp macro="" textlink="">
      <xdr:nvSpPr>
        <xdr:cNvPr id="270" name="Text Box 74">
          <a:extLst>
            <a:ext uri="{FF2B5EF4-FFF2-40B4-BE49-F238E27FC236}">
              <a16:creationId xmlns:a16="http://schemas.microsoft.com/office/drawing/2014/main" id="{00000000-0008-0000-0000-00000E010000}"/>
            </a:ext>
          </a:extLst>
        </xdr:cNvPr>
        <xdr:cNvSpPr txBox="1">
          <a:spLocks noChangeArrowheads="1"/>
        </xdr:cNvSpPr>
      </xdr:nvSpPr>
      <xdr:spPr bwMode="auto">
        <a:xfrm>
          <a:off x="5505450" y="24168100"/>
          <a:ext cx="90815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247650</xdr:rowOff>
    </xdr:from>
    <xdr:to>
      <xdr:col>9</xdr:col>
      <xdr:colOff>19152</xdr:colOff>
      <xdr:row>94</xdr:row>
      <xdr:rowOff>3175</xdr:rowOff>
    </xdr:to>
    <xdr:sp macro="" textlink="">
      <xdr:nvSpPr>
        <xdr:cNvPr id="271" name="Text Box 74">
          <a:extLst>
            <a:ext uri="{FF2B5EF4-FFF2-40B4-BE49-F238E27FC236}">
              <a16:creationId xmlns:a16="http://schemas.microsoft.com/office/drawing/2014/main" id="{00000000-0008-0000-0000-00000F010000}"/>
            </a:ext>
          </a:extLst>
        </xdr:cNvPr>
        <xdr:cNvSpPr txBox="1">
          <a:spLocks noChangeArrowheads="1"/>
        </xdr:cNvSpPr>
      </xdr:nvSpPr>
      <xdr:spPr bwMode="auto">
        <a:xfrm>
          <a:off x="5505450" y="24263350"/>
          <a:ext cx="908152" cy="603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152400</xdr:rowOff>
    </xdr:from>
    <xdr:to>
      <xdr:col>9</xdr:col>
      <xdr:colOff>19152</xdr:colOff>
      <xdr:row>94</xdr:row>
      <xdr:rowOff>3335</xdr:rowOff>
    </xdr:to>
    <xdr:sp macro="" textlink="">
      <xdr:nvSpPr>
        <xdr:cNvPr id="272" name="Text Box 74">
          <a:extLst>
            <a:ext uri="{FF2B5EF4-FFF2-40B4-BE49-F238E27FC236}">
              <a16:creationId xmlns:a16="http://schemas.microsoft.com/office/drawing/2014/main" id="{00000000-0008-0000-0000-000010010000}"/>
            </a:ext>
          </a:extLst>
        </xdr:cNvPr>
        <xdr:cNvSpPr txBox="1">
          <a:spLocks noChangeArrowheads="1"/>
        </xdr:cNvSpPr>
      </xdr:nvSpPr>
      <xdr:spPr bwMode="auto">
        <a:xfrm>
          <a:off x="5505450" y="24168100"/>
          <a:ext cx="90815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215900</xdr:rowOff>
    </xdr:from>
    <xdr:to>
      <xdr:col>9</xdr:col>
      <xdr:colOff>19152</xdr:colOff>
      <xdr:row>94</xdr:row>
      <xdr:rowOff>3175</xdr:rowOff>
    </xdr:to>
    <xdr:sp macro="" textlink="">
      <xdr:nvSpPr>
        <xdr:cNvPr id="273" name="Text Box 74">
          <a:extLst>
            <a:ext uri="{FF2B5EF4-FFF2-40B4-BE49-F238E27FC236}">
              <a16:creationId xmlns:a16="http://schemas.microsoft.com/office/drawing/2014/main" id="{00000000-0008-0000-0000-000011010000}"/>
            </a:ext>
          </a:extLst>
        </xdr:cNvPr>
        <xdr:cNvSpPr txBox="1">
          <a:spLocks noChangeArrowheads="1"/>
        </xdr:cNvSpPr>
      </xdr:nvSpPr>
      <xdr:spPr bwMode="auto">
        <a:xfrm>
          <a:off x="5505450" y="24231600"/>
          <a:ext cx="90815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95</xdr:row>
      <xdr:rowOff>132861</xdr:rowOff>
    </xdr:from>
    <xdr:to>
      <xdr:col>10</xdr:col>
      <xdr:colOff>19419</xdr:colOff>
      <xdr:row>95</xdr:row>
      <xdr:rowOff>248077</xdr:rowOff>
    </xdr:to>
    <xdr:sp macro="" textlink="">
      <xdr:nvSpPr>
        <xdr:cNvPr id="274" name="Text Box 74">
          <a:extLst>
            <a:ext uri="{FF2B5EF4-FFF2-40B4-BE49-F238E27FC236}">
              <a16:creationId xmlns:a16="http://schemas.microsoft.com/office/drawing/2014/main" id="{00000000-0008-0000-0000-000012010000}"/>
            </a:ext>
          </a:extLst>
        </xdr:cNvPr>
        <xdr:cNvSpPr txBox="1">
          <a:spLocks noChangeArrowheads="1"/>
        </xdr:cNvSpPr>
      </xdr:nvSpPr>
      <xdr:spPr bwMode="auto">
        <a:xfrm>
          <a:off x="6758598" y="247073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95</xdr:row>
      <xdr:rowOff>132861</xdr:rowOff>
    </xdr:from>
    <xdr:to>
      <xdr:col>10</xdr:col>
      <xdr:colOff>19419</xdr:colOff>
      <xdr:row>95</xdr:row>
      <xdr:rowOff>248077</xdr:rowOff>
    </xdr:to>
    <xdr:sp macro="" textlink="">
      <xdr:nvSpPr>
        <xdr:cNvPr id="275" name="Text Box 74">
          <a:extLst>
            <a:ext uri="{FF2B5EF4-FFF2-40B4-BE49-F238E27FC236}">
              <a16:creationId xmlns:a16="http://schemas.microsoft.com/office/drawing/2014/main" id="{00000000-0008-0000-0000-000013010000}"/>
            </a:ext>
          </a:extLst>
        </xdr:cNvPr>
        <xdr:cNvSpPr txBox="1">
          <a:spLocks noChangeArrowheads="1"/>
        </xdr:cNvSpPr>
      </xdr:nvSpPr>
      <xdr:spPr bwMode="auto">
        <a:xfrm>
          <a:off x="6758598" y="247073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95</xdr:row>
      <xdr:rowOff>132861</xdr:rowOff>
    </xdr:from>
    <xdr:to>
      <xdr:col>11</xdr:col>
      <xdr:colOff>19419</xdr:colOff>
      <xdr:row>95</xdr:row>
      <xdr:rowOff>248077</xdr:rowOff>
    </xdr:to>
    <xdr:sp macro="" textlink="">
      <xdr:nvSpPr>
        <xdr:cNvPr id="276" name="Text Box 74">
          <a:extLst>
            <a:ext uri="{FF2B5EF4-FFF2-40B4-BE49-F238E27FC236}">
              <a16:creationId xmlns:a16="http://schemas.microsoft.com/office/drawing/2014/main" id="{00000000-0008-0000-0000-000014010000}"/>
            </a:ext>
          </a:extLst>
        </xdr:cNvPr>
        <xdr:cNvSpPr txBox="1">
          <a:spLocks noChangeArrowheads="1"/>
        </xdr:cNvSpPr>
      </xdr:nvSpPr>
      <xdr:spPr bwMode="auto">
        <a:xfrm>
          <a:off x="7666648" y="24707361"/>
          <a:ext cx="36647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95</xdr:row>
      <xdr:rowOff>132861</xdr:rowOff>
    </xdr:from>
    <xdr:to>
      <xdr:col>11</xdr:col>
      <xdr:colOff>19419</xdr:colOff>
      <xdr:row>95</xdr:row>
      <xdr:rowOff>248077</xdr:rowOff>
    </xdr:to>
    <xdr:sp macro="" textlink="">
      <xdr:nvSpPr>
        <xdr:cNvPr id="277" name="Text Box 74">
          <a:extLst>
            <a:ext uri="{FF2B5EF4-FFF2-40B4-BE49-F238E27FC236}">
              <a16:creationId xmlns:a16="http://schemas.microsoft.com/office/drawing/2014/main" id="{00000000-0008-0000-0000-000015010000}"/>
            </a:ext>
          </a:extLst>
        </xdr:cNvPr>
        <xdr:cNvSpPr txBox="1">
          <a:spLocks noChangeArrowheads="1"/>
        </xdr:cNvSpPr>
      </xdr:nvSpPr>
      <xdr:spPr bwMode="auto">
        <a:xfrm>
          <a:off x="7666648" y="24707361"/>
          <a:ext cx="36647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3335</xdr:rowOff>
    </xdr:to>
    <xdr:sp macro="" textlink="">
      <xdr:nvSpPr>
        <xdr:cNvPr id="278" name="Text Box 74">
          <a:extLst>
            <a:ext uri="{FF2B5EF4-FFF2-40B4-BE49-F238E27FC236}">
              <a16:creationId xmlns:a16="http://schemas.microsoft.com/office/drawing/2014/main" id="{00000000-0008-0000-0000-000016010000}"/>
            </a:ext>
          </a:extLst>
        </xdr:cNvPr>
        <xdr:cNvSpPr txBox="1">
          <a:spLocks noChangeArrowheads="1"/>
        </xdr:cNvSpPr>
      </xdr:nvSpPr>
      <xdr:spPr bwMode="auto">
        <a:xfrm>
          <a:off x="6496050" y="24168100"/>
          <a:ext cx="82560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207963</xdr:rowOff>
    </xdr:from>
    <xdr:to>
      <xdr:col>10</xdr:col>
      <xdr:colOff>19152</xdr:colOff>
      <xdr:row>94</xdr:row>
      <xdr:rowOff>3175</xdr:rowOff>
    </xdr:to>
    <xdr:sp macro="" textlink="">
      <xdr:nvSpPr>
        <xdr:cNvPr id="279" name="Text Box 74">
          <a:extLst>
            <a:ext uri="{FF2B5EF4-FFF2-40B4-BE49-F238E27FC236}">
              <a16:creationId xmlns:a16="http://schemas.microsoft.com/office/drawing/2014/main" id="{00000000-0008-0000-0000-000017010000}"/>
            </a:ext>
          </a:extLst>
        </xdr:cNvPr>
        <xdr:cNvSpPr txBox="1">
          <a:spLocks noChangeArrowheads="1"/>
        </xdr:cNvSpPr>
      </xdr:nvSpPr>
      <xdr:spPr bwMode="auto">
        <a:xfrm>
          <a:off x="6496050" y="24223663"/>
          <a:ext cx="825602" cy="1000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3335</xdr:rowOff>
    </xdr:to>
    <xdr:sp macro="" textlink="">
      <xdr:nvSpPr>
        <xdr:cNvPr id="280" name="Text Box 74">
          <a:extLst>
            <a:ext uri="{FF2B5EF4-FFF2-40B4-BE49-F238E27FC236}">
              <a16:creationId xmlns:a16="http://schemas.microsoft.com/office/drawing/2014/main" id="{00000000-0008-0000-0000-000018010000}"/>
            </a:ext>
          </a:extLst>
        </xdr:cNvPr>
        <xdr:cNvSpPr txBox="1">
          <a:spLocks noChangeArrowheads="1"/>
        </xdr:cNvSpPr>
      </xdr:nvSpPr>
      <xdr:spPr bwMode="auto">
        <a:xfrm>
          <a:off x="6496050" y="24168100"/>
          <a:ext cx="82560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230188</xdr:rowOff>
    </xdr:from>
    <xdr:to>
      <xdr:col>10</xdr:col>
      <xdr:colOff>19152</xdr:colOff>
      <xdr:row>94</xdr:row>
      <xdr:rowOff>3541</xdr:rowOff>
    </xdr:to>
    <xdr:sp macro="" textlink="">
      <xdr:nvSpPr>
        <xdr:cNvPr id="281" name="Text Box 74">
          <a:extLst>
            <a:ext uri="{FF2B5EF4-FFF2-40B4-BE49-F238E27FC236}">
              <a16:creationId xmlns:a16="http://schemas.microsoft.com/office/drawing/2014/main" id="{00000000-0008-0000-0000-000019010000}"/>
            </a:ext>
          </a:extLst>
        </xdr:cNvPr>
        <xdr:cNvSpPr txBox="1">
          <a:spLocks noChangeArrowheads="1"/>
        </xdr:cNvSpPr>
      </xdr:nvSpPr>
      <xdr:spPr bwMode="auto">
        <a:xfrm>
          <a:off x="6496050" y="24245888"/>
          <a:ext cx="825602" cy="781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3335</xdr:rowOff>
    </xdr:to>
    <xdr:sp macro="" textlink="">
      <xdr:nvSpPr>
        <xdr:cNvPr id="282" name="Text Box 74">
          <a:extLst>
            <a:ext uri="{FF2B5EF4-FFF2-40B4-BE49-F238E27FC236}">
              <a16:creationId xmlns:a16="http://schemas.microsoft.com/office/drawing/2014/main" id="{00000000-0008-0000-0000-00001A010000}"/>
            </a:ext>
          </a:extLst>
        </xdr:cNvPr>
        <xdr:cNvSpPr txBox="1">
          <a:spLocks noChangeArrowheads="1"/>
        </xdr:cNvSpPr>
      </xdr:nvSpPr>
      <xdr:spPr bwMode="auto">
        <a:xfrm>
          <a:off x="6496050" y="24168100"/>
          <a:ext cx="82560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255586</xdr:rowOff>
    </xdr:from>
    <xdr:to>
      <xdr:col>10</xdr:col>
      <xdr:colOff>19152</xdr:colOff>
      <xdr:row>94</xdr:row>
      <xdr:rowOff>3174</xdr:rowOff>
    </xdr:to>
    <xdr:sp macro="" textlink="">
      <xdr:nvSpPr>
        <xdr:cNvPr id="283" name="Text Box 74">
          <a:extLst>
            <a:ext uri="{FF2B5EF4-FFF2-40B4-BE49-F238E27FC236}">
              <a16:creationId xmlns:a16="http://schemas.microsoft.com/office/drawing/2014/main" id="{00000000-0008-0000-0000-00001B010000}"/>
            </a:ext>
          </a:extLst>
        </xdr:cNvPr>
        <xdr:cNvSpPr txBox="1">
          <a:spLocks noChangeArrowheads="1"/>
        </xdr:cNvSpPr>
      </xdr:nvSpPr>
      <xdr:spPr bwMode="auto">
        <a:xfrm>
          <a:off x="6496050" y="24271286"/>
          <a:ext cx="825602" cy="523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3335</xdr:rowOff>
    </xdr:to>
    <xdr:sp macro="" textlink="">
      <xdr:nvSpPr>
        <xdr:cNvPr id="284" name="Text Box 74">
          <a:extLst>
            <a:ext uri="{FF2B5EF4-FFF2-40B4-BE49-F238E27FC236}">
              <a16:creationId xmlns:a16="http://schemas.microsoft.com/office/drawing/2014/main" id="{00000000-0008-0000-0000-00001C010000}"/>
            </a:ext>
          </a:extLst>
        </xdr:cNvPr>
        <xdr:cNvSpPr txBox="1">
          <a:spLocks noChangeArrowheads="1"/>
        </xdr:cNvSpPr>
      </xdr:nvSpPr>
      <xdr:spPr bwMode="auto">
        <a:xfrm>
          <a:off x="6496050" y="24168100"/>
          <a:ext cx="82560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247650</xdr:rowOff>
    </xdr:from>
    <xdr:to>
      <xdr:col>10</xdr:col>
      <xdr:colOff>19152</xdr:colOff>
      <xdr:row>94</xdr:row>
      <xdr:rowOff>3175</xdr:rowOff>
    </xdr:to>
    <xdr:sp macro="" textlink="">
      <xdr:nvSpPr>
        <xdr:cNvPr id="285" name="Text Box 74">
          <a:extLst>
            <a:ext uri="{FF2B5EF4-FFF2-40B4-BE49-F238E27FC236}">
              <a16:creationId xmlns:a16="http://schemas.microsoft.com/office/drawing/2014/main" id="{00000000-0008-0000-0000-00001D010000}"/>
            </a:ext>
          </a:extLst>
        </xdr:cNvPr>
        <xdr:cNvSpPr txBox="1">
          <a:spLocks noChangeArrowheads="1"/>
        </xdr:cNvSpPr>
      </xdr:nvSpPr>
      <xdr:spPr bwMode="auto">
        <a:xfrm>
          <a:off x="6496050" y="24263350"/>
          <a:ext cx="825602" cy="603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152400</xdr:rowOff>
    </xdr:from>
    <xdr:to>
      <xdr:col>10</xdr:col>
      <xdr:colOff>19152</xdr:colOff>
      <xdr:row>94</xdr:row>
      <xdr:rowOff>3335</xdr:rowOff>
    </xdr:to>
    <xdr:sp macro="" textlink="">
      <xdr:nvSpPr>
        <xdr:cNvPr id="286" name="Text Box 74">
          <a:extLst>
            <a:ext uri="{FF2B5EF4-FFF2-40B4-BE49-F238E27FC236}">
              <a16:creationId xmlns:a16="http://schemas.microsoft.com/office/drawing/2014/main" id="{00000000-0008-0000-0000-00001E010000}"/>
            </a:ext>
          </a:extLst>
        </xdr:cNvPr>
        <xdr:cNvSpPr txBox="1">
          <a:spLocks noChangeArrowheads="1"/>
        </xdr:cNvSpPr>
      </xdr:nvSpPr>
      <xdr:spPr bwMode="auto">
        <a:xfrm>
          <a:off x="6496050" y="24168100"/>
          <a:ext cx="825602" cy="1557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215900</xdr:rowOff>
    </xdr:from>
    <xdr:to>
      <xdr:col>10</xdr:col>
      <xdr:colOff>19152</xdr:colOff>
      <xdr:row>94</xdr:row>
      <xdr:rowOff>3175</xdr:rowOff>
    </xdr:to>
    <xdr:sp macro="" textlink="">
      <xdr:nvSpPr>
        <xdr:cNvPr id="287" name="Text Box 74">
          <a:extLst>
            <a:ext uri="{FF2B5EF4-FFF2-40B4-BE49-F238E27FC236}">
              <a16:creationId xmlns:a16="http://schemas.microsoft.com/office/drawing/2014/main" id="{00000000-0008-0000-0000-00001F010000}"/>
            </a:ext>
          </a:extLst>
        </xdr:cNvPr>
        <xdr:cNvSpPr txBox="1">
          <a:spLocks noChangeArrowheads="1"/>
        </xdr:cNvSpPr>
      </xdr:nvSpPr>
      <xdr:spPr bwMode="auto">
        <a:xfrm>
          <a:off x="6496050" y="24231600"/>
          <a:ext cx="825602" cy="920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215900</xdr:rowOff>
    </xdr:from>
    <xdr:to>
      <xdr:col>4</xdr:col>
      <xdr:colOff>819365</xdr:colOff>
      <xdr:row>135</xdr:row>
      <xdr:rowOff>19020</xdr:rowOff>
    </xdr:to>
    <xdr:sp macro="" textlink="">
      <xdr:nvSpPr>
        <xdr:cNvPr id="288" name="Text Box 74">
          <a:extLst>
            <a:ext uri="{FF2B5EF4-FFF2-40B4-BE49-F238E27FC236}">
              <a16:creationId xmlns:a16="http://schemas.microsoft.com/office/drawing/2014/main" id="{00000000-0008-0000-0000-000020010000}"/>
            </a:ext>
          </a:extLst>
        </xdr:cNvPr>
        <xdr:cNvSpPr txBox="1">
          <a:spLocks noChangeArrowheads="1"/>
        </xdr:cNvSpPr>
      </xdr:nvSpPr>
      <xdr:spPr bwMode="auto">
        <a:xfrm>
          <a:off x="3416300" y="33826450"/>
          <a:ext cx="546315" cy="317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136</xdr:row>
      <xdr:rowOff>152400</xdr:rowOff>
    </xdr:from>
    <xdr:to>
      <xdr:col>4</xdr:col>
      <xdr:colOff>819365</xdr:colOff>
      <xdr:row>137</xdr:row>
      <xdr:rowOff>19050</xdr:rowOff>
    </xdr:to>
    <xdr:sp macro="" textlink="">
      <xdr:nvSpPr>
        <xdr:cNvPr id="289" name="Text Box 74">
          <a:extLst>
            <a:ext uri="{FF2B5EF4-FFF2-40B4-BE49-F238E27FC236}">
              <a16:creationId xmlns:a16="http://schemas.microsoft.com/office/drawing/2014/main" id="{00000000-0008-0000-0000-000021010000}"/>
            </a:ext>
          </a:extLst>
        </xdr:cNvPr>
        <xdr:cNvSpPr txBox="1">
          <a:spLocks noChangeArrowheads="1"/>
        </xdr:cNvSpPr>
      </xdr:nvSpPr>
      <xdr:spPr bwMode="auto">
        <a:xfrm>
          <a:off x="3416300" y="342011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3304</xdr:rowOff>
    </xdr:to>
    <xdr:sp macro="" textlink="">
      <xdr:nvSpPr>
        <xdr:cNvPr id="290" name="Text Box 74">
          <a:extLst>
            <a:ext uri="{FF2B5EF4-FFF2-40B4-BE49-F238E27FC236}">
              <a16:creationId xmlns:a16="http://schemas.microsoft.com/office/drawing/2014/main" id="{00000000-0008-0000-0000-000022010000}"/>
            </a:ext>
          </a:extLst>
        </xdr:cNvPr>
        <xdr:cNvSpPr txBox="1">
          <a:spLocks noChangeArrowheads="1"/>
        </xdr:cNvSpPr>
      </xdr:nvSpPr>
      <xdr:spPr bwMode="auto">
        <a:xfrm>
          <a:off x="5505450" y="33762950"/>
          <a:ext cx="908152" cy="795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215900</xdr:rowOff>
    </xdr:from>
    <xdr:to>
      <xdr:col>9</xdr:col>
      <xdr:colOff>19152</xdr:colOff>
      <xdr:row>135</xdr:row>
      <xdr:rowOff>3175</xdr:rowOff>
    </xdr:to>
    <xdr:sp macro="" textlink="">
      <xdr:nvSpPr>
        <xdr:cNvPr id="291" name="Text Box 74">
          <a:extLst>
            <a:ext uri="{FF2B5EF4-FFF2-40B4-BE49-F238E27FC236}">
              <a16:creationId xmlns:a16="http://schemas.microsoft.com/office/drawing/2014/main" id="{00000000-0008-0000-0000-000023010000}"/>
            </a:ext>
          </a:extLst>
        </xdr:cNvPr>
        <xdr:cNvSpPr txBox="1">
          <a:spLocks noChangeArrowheads="1"/>
        </xdr:cNvSpPr>
      </xdr:nvSpPr>
      <xdr:spPr bwMode="auto">
        <a:xfrm>
          <a:off x="5505450" y="33826450"/>
          <a:ext cx="90815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134</xdr:row>
      <xdr:rowOff>215900</xdr:rowOff>
    </xdr:from>
    <xdr:to>
      <xdr:col>4</xdr:col>
      <xdr:colOff>819365</xdr:colOff>
      <xdr:row>135</xdr:row>
      <xdr:rowOff>19020</xdr:rowOff>
    </xdr:to>
    <xdr:sp macro="" textlink="">
      <xdr:nvSpPr>
        <xdr:cNvPr id="292" name="Text Box 74">
          <a:extLst>
            <a:ext uri="{FF2B5EF4-FFF2-40B4-BE49-F238E27FC236}">
              <a16:creationId xmlns:a16="http://schemas.microsoft.com/office/drawing/2014/main" id="{00000000-0008-0000-0000-000024010000}"/>
            </a:ext>
          </a:extLst>
        </xdr:cNvPr>
        <xdr:cNvSpPr txBox="1">
          <a:spLocks noChangeArrowheads="1"/>
        </xdr:cNvSpPr>
      </xdr:nvSpPr>
      <xdr:spPr bwMode="auto">
        <a:xfrm>
          <a:off x="3416300" y="33826450"/>
          <a:ext cx="546315" cy="317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136</xdr:row>
      <xdr:rowOff>152400</xdr:rowOff>
    </xdr:from>
    <xdr:to>
      <xdr:col>4</xdr:col>
      <xdr:colOff>819365</xdr:colOff>
      <xdr:row>137</xdr:row>
      <xdr:rowOff>19050</xdr:rowOff>
    </xdr:to>
    <xdr:sp macro="" textlink="">
      <xdr:nvSpPr>
        <xdr:cNvPr id="293" name="Text Box 74">
          <a:extLst>
            <a:ext uri="{FF2B5EF4-FFF2-40B4-BE49-F238E27FC236}">
              <a16:creationId xmlns:a16="http://schemas.microsoft.com/office/drawing/2014/main" id="{00000000-0008-0000-0000-000025010000}"/>
            </a:ext>
          </a:extLst>
        </xdr:cNvPr>
        <xdr:cNvSpPr txBox="1">
          <a:spLocks noChangeArrowheads="1"/>
        </xdr:cNvSpPr>
      </xdr:nvSpPr>
      <xdr:spPr bwMode="auto">
        <a:xfrm>
          <a:off x="3416300" y="34201100"/>
          <a:ext cx="546315" cy="2095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3304</xdr:rowOff>
    </xdr:to>
    <xdr:sp macro="" textlink="">
      <xdr:nvSpPr>
        <xdr:cNvPr id="294" name="Text Box 74">
          <a:extLst>
            <a:ext uri="{FF2B5EF4-FFF2-40B4-BE49-F238E27FC236}">
              <a16:creationId xmlns:a16="http://schemas.microsoft.com/office/drawing/2014/main" id="{00000000-0008-0000-0000-000026010000}"/>
            </a:ext>
          </a:extLst>
        </xdr:cNvPr>
        <xdr:cNvSpPr txBox="1">
          <a:spLocks noChangeArrowheads="1"/>
        </xdr:cNvSpPr>
      </xdr:nvSpPr>
      <xdr:spPr bwMode="auto">
        <a:xfrm>
          <a:off x="5505450" y="33762950"/>
          <a:ext cx="908152" cy="795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215900</xdr:rowOff>
    </xdr:from>
    <xdr:to>
      <xdr:col>9</xdr:col>
      <xdr:colOff>19152</xdr:colOff>
      <xdr:row>135</xdr:row>
      <xdr:rowOff>3175</xdr:rowOff>
    </xdr:to>
    <xdr:sp macro="" textlink="">
      <xdr:nvSpPr>
        <xdr:cNvPr id="295" name="Text Box 74">
          <a:extLst>
            <a:ext uri="{FF2B5EF4-FFF2-40B4-BE49-F238E27FC236}">
              <a16:creationId xmlns:a16="http://schemas.microsoft.com/office/drawing/2014/main" id="{00000000-0008-0000-0000-000027010000}"/>
            </a:ext>
          </a:extLst>
        </xdr:cNvPr>
        <xdr:cNvSpPr txBox="1">
          <a:spLocks noChangeArrowheads="1"/>
        </xdr:cNvSpPr>
      </xdr:nvSpPr>
      <xdr:spPr bwMode="auto">
        <a:xfrm>
          <a:off x="5505450" y="33826450"/>
          <a:ext cx="90815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3304</xdr:rowOff>
    </xdr:to>
    <xdr:sp macro="" textlink="">
      <xdr:nvSpPr>
        <xdr:cNvPr id="296" name="Text Box 74">
          <a:extLst>
            <a:ext uri="{FF2B5EF4-FFF2-40B4-BE49-F238E27FC236}">
              <a16:creationId xmlns:a16="http://schemas.microsoft.com/office/drawing/2014/main" id="{00000000-0008-0000-0000-000028010000}"/>
            </a:ext>
          </a:extLst>
        </xdr:cNvPr>
        <xdr:cNvSpPr txBox="1">
          <a:spLocks noChangeArrowheads="1"/>
        </xdr:cNvSpPr>
      </xdr:nvSpPr>
      <xdr:spPr bwMode="auto">
        <a:xfrm>
          <a:off x="6496050" y="33762950"/>
          <a:ext cx="825602" cy="795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215900</xdr:rowOff>
    </xdr:from>
    <xdr:to>
      <xdr:col>10</xdr:col>
      <xdr:colOff>19152</xdr:colOff>
      <xdr:row>135</xdr:row>
      <xdr:rowOff>3175</xdr:rowOff>
    </xdr:to>
    <xdr:sp macro="" textlink="">
      <xdr:nvSpPr>
        <xdr:cNvPr id="297" name="Text Box 74">
          <a:extLst>
            <a:ext uri="{FF2B5EF4-FFF2-40B4-BE49-F238E27FC236}">
              <a16:creationId xmlns:a16="http://schemas.microsoft.com/office/drawing/2014/main" id="{00000000-0008-0000-0000-000029010000}"/>
            </a:ext>
          </a:extLst>
        </xdr:cNvPr>
        <xdr:cNvSpPr txBox="1">
          <a:spLocks noChangeArrowheads="1"/>
        </xdr:cNvSpPr>
      </xdr:nvSpPr>
      <xdr:spPr bwMode="auto">
        <a:xfrm>
          <a:off x="6496050" y="33826450"/>
          <a:ext cx="82560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3304</xdr:rowOff>
    </xdr:to>
    <xdr:sp macro="" textlink="">
      <xdr:nvSpPr>
        <xdr:cNvPr id="298" name="Text Box 74">
          <a:extLst>
            <a:ext uri="{FF2B5EF4-FFF2-40B4-BE49-F238E27FC236}">
              <a16:creationId xmlns:a16="http://schemas.microsoft.com/office/drawing/2014/main" id="{00000000-0008-0000-0000-00002A010000}"/>
            </a:ext>
          </a:extLst>
        </xdr:cNvPr>
        <xdr:cNvSpPr txBox="1">
          <a:spLocks noChangeArrowheads="1"/>
        </xdr:cNvSpPr>
      </xdr:nvSpPr>
      <xdr:spPr bwMode="auto">
        <a:xfrm>
          <a:off x="6496050" y="33762950"/>
          <a:ext cx="825602" cy="795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215900</xdr:rowOff>
    </xdr:from>
    <xdr:to>
      <xdr:col>10</xdr:col>
      <xdr:colOff>19152</xdr:colOff>
      <xdr:row>135</xdr:row>
      <xdr:rowOff>3175</xdr:rowOff>
    </xdr:to>
    <xdr:sp macro="" textlink="">
      <xdr:nvSpPr>
        <xdr:cNvPr id="299" name="Text Box 74">
          <a:extLst>
            <a:ext uri="{FF2B5EF4-FFF2-40B4-BE49-F238E27FC236}">
              <a16:creationId xmlns:a16="http://schemas.microsoft.com/office/drawing/2014/main" id="{00000000-0008-0000-0000-00002B010000}"/>
            </a:ext>
          </a:extLst>
        </xdr:cNvPr>
        <xdr:cNvSpPr txBox="1">
          <a:spLocks noChangeArrowheads="1"/>
        </xdr:cNvSpPr>
      </xdr:nvSpPr>
      <xdr:spPr bwMode="auto">
        <a:xfrm>
          <a:off x="6496050" y="33826450"/>
          <a:ext cx="82560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3335</xdr:rowOff>
    </xdr:to>
    <xdr:sp macro="" textlink="">
      <xdr:nvSpPr>
        <xdr:cNvPr id="300" name="Text Box 74">
          <a:extLst>
            <a:ext uri="{FF2B5EF4-FFF2-40B4-BE49-F238E27FC236}">
              <a16:creationId xmlns:a16="http://schemas.microsoft.com/office/drawing/2014/main" id="{00000000-0008-0000-0000-00002C010000}"/>
            </a:ext>
          </a:extLst>
        </xdr:cNvPr>
        <xdr:cNvSpPr txBox="1">
          <a:spLocks noChangeArrowheads="1"/>
        </xdr:cNvSpPr>
      </xdr:nvSpPr>
      <xdr:spPr bwMode="auto">
        <a:xfrm>
          <a:off x="5505450" y="33762950"/>
          <a:ext cx="90815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207963</xdr:rowOff>
    </xdr:from>
    <xdr:to>
      <xdr:col>9</xdr:col>
      <xdr:colOff>19152</xdr:colOff>
      <xdr:row>135</xdr:row>
      <xdr:rowOff>3175</xdr:rowOff>
    </xdr:to>
    <xdr:sp macro="" textlink="">
      <xdr:nvSpPr>
        <xdr:cNvPr id="301" name="Text Box 74">
          <a:extLst>
            <a:ext uri="{FF2B5EF4-FFF2-40B4-BE49-F238E27FC236}">
              <a16:creationId xmlns:a16="http://schemas.microsoft.com/office/drawing/2014/main" id="{00000000-0008-0000-0000-00002D010000}"/>
            </a:ext>
          </a:extLst>
        </xdr:cNvPr>
        <xdr:cNvSpPr txBox="1">
          <a:spLocks noChangeArrowheads="1"/>
        </xdr:cNvSpPr>
      </xdr:nvSpPr>
      <xdr:spPr bwMode="auto">
        <a:xfrm>
          <a:off x="5505450" y="33818513"/>
          <a:ext cx="908152" cy="238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3335</xdr:rowOff>
    </xdr:to>
    <xdr:sp macro="" textlink="">
      <xdr:nvSpPr>
        <xdr:cNvPr id="302" name="Text Box 74">
          <a:extLst>
            <a:ext uri="{FF2B5EF4-FFF2-40B4-BE49-F238E27FC236}">
              <a16:creationId xmlns:a16="http://schemas.microsoft.com/office/drawing/2014/main" id="{00000000-0008-0000-0000-00002E010000}"/>
            </a:ext>
          </a:extLst>
        </xdr:cNvPr>
        <xdr:cNvSpPr txBox="1">
          <a:spLocks noChangeArrowheads="1"/>
        </xdr:cNvSpPr>
      </xdr:nvSpPr>
      <xdr:spPr bwMode="auto">
        <a:xfrm>
          <a:off x="5505450" y="33762950"/>
          <a:ext cx="90815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135</xdr:row>
      <xdr:rowOff>1588</xdr:rowOff>
    </xdr:from>
    <xdr:to>
      <xdr:col>9</xdr:col>
      <xdr:colOff>19152</xdr:colOff>
      <xdr:row>135</xdr:row>
      <xdr:rowOff>3541</xdr:rowOff>
    </xdr:to>
    <xdr:sp macro="" textlink="">
      <xdr:nvSpPr>
        <xdr:cNvPr id="303" name="Text Box 74">
          <a:extLst>
            <a:ext uri="{FF2B5EF4-FFF2-40B4-BE49-F238E27FC236}">
              <a16:creationId xmlns:a16="http://schemas.microsoft.com/office/drawing/2014/main" id="{00000000-0008-0000-0000-00002F010000}"/>
            </a:ext>
          </a:extLst>
        </xdr:cNvPr>
        <xdr:cNvSpPr txBox="1">
          <a:spLocks noChangeArrowheads="1"/>
        </xdr:cNvSpPr>
      </xdr:nvSpPr>
      <xdr:spPr bwMode="auto">
        <a:xfrm>
          <a:off x="5505450" y="33840738"/>
          <a:ext cx="90815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3335</xdr:rowOff>
    </xdr:to>
    <xdr:sp macro="" textlink="">
      <xdr:nvSpPr>
        <xdr:cNvPr id="304" name="Text Box 74">
          <a:extLst>
            <a:ext uri="{FF2B5EF4-FFF2-40B4-BE49-F238E27FC236}">
              <a16:creationId xmlns:a16="http://schemas.microsoft.com/office/drawing/2014/main" id="{00000000-0008-0000-0000-000030010000}"/>
            </a:ext>
          </a:extLst>
        </xdr:cNvPr>
        <xdr:cNvSpPr txBox="1">
          <a:spLocks noChangeArrowheads="1"/>
        </xdr:cNvSpPr>
      </xdr:nvSpPr>
      <xdr:spPr bwMode="auto">
        <a:xfrm>
          <a:off x="5505450" y="33762950"/>
          <a:ext cx="90815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135</xdr:row>
      <xdr:rowOff>1586</xdr:rowOff>
    </xdr:from>
    <xdr:to>
      <xdr:col>9</xdr:col>
      <xdr:colOff>19152</xdr:colOff>
      <xdr:row>135</xdr:row>
      <xdr:rowOff>3174</xdr:rowOff>
    </xdr:to>
    <xdr:sp macro="" textlink="">
      <xdr:nvSpPr>
        <xdr:cNvPr id="305" name="Text Box 74">
          <a:extLst>
            <a:ext uri="{FF2B5EF4-FFF2-40B4-BE49-F238E27FC236}">
              <a16:creationId xmlns:a16="http://schemas.microsoft.com/office/drawing/2014/main" id="{00000000-0008-0000-0000-000031010000}"/>
            </a:ext>
          </a:extLst>
        </xdr:cNvPr>
        <xdr:cNvSpPr txBox="1">
          <a:spLocks noChangeArrowheads="1"/>
        </xdr:cNvSpPr>
      </xdr:nvSpPr>
      <xdr:spPr bwMode="auto">
        <a:xfrm>
          <a:off x="5505450" y="3384073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3335</xdr:rowOff>
    </xdr:to>
    <xdr:sp macro="" textlink="">
      <xdr:nvSpPr>
        <xdr:cNvPr id="306" name="Text Box 74">
          <a:extLst>
            <a:ext uri="{FF2B5EF4-FFF2-40B4-BE49-F238E27FC236}">
              <a16:creationId xmlns:a16="http://schemas.microsoft.com/office/drawing/2014/main" id="{00000000-0008-0000-0000-000032010000}"/>
            </a:ext>
          </a:extLst>
        </xdr:cNvPr>
        <xdr:cNvSpPr txBox="1">
          <a:spLocks noChangeArrowheads="1"/>
        </xdr:cNvSpPr>
      </xdr:nvSpPr>
      <xdr:spPr bwMode="auto">
        <a:xfrm>
          <a:off x="5505450" y="33762950"/>
          <a:ext cx="90815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135</xdr:row>
      <xdr:rowOff>0</xdr:rowOff>
    </xdr:from>
    <xdr:to>
      <xdr:col>9</xdr:col>
      <xdr:colOff>19152</xdr:colOff>
      <xdr:row>135</xdr:row>
      <xdr:rowOff>3175</xdr:rowOff>
    </xdr:to>
    <xdr:sp macro="" textlink="">
      <xdr:nvSpPr>
        <xdr:cNvPr id="307" name="Text Box 74">
          <a:extLst>
            <a:ext uri="{FF2B5EF4-FFF2-40B4-BE49-F238E27FC236}">
              <a16:creationId xmlns:a16="http://schemas.microsoft.com/office/drawing/2014/main" id="{00000000-0008-0000-0000-000033010000}"/>
            </a:ext>
          </a:extLst>
        </xdr:cNvPr>
        <xdr:cNvSpPr txBox="1">
          <a:spLocks noChangeArrowheads="1"/>
        </xdr:cNvSpPr>
      </xdr:nvSpPr>
      <xdr:spPr bwMode="auto">
        <a:xfrm>
          <a:off x="5505450" y="338391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152400</xdr:rowOff>
    </xdr:from>
    <xdr:to>
      <xdr:col>9</xdr:col>
      <xdr:colOff>19152</xdr:colOff>
      <xdr:row>135</xdr:row>
      <xdr:rowOff>3335</xdr:rowOff>
    </xdr:to>
    <xdr:sp macro="" textlink="">
      <xdr:nvSpPr>
        <xdr:cNvPr id="308" name="Text Box 74">
          <a:extLst>
            <a:ext uri="{FF2B5EF4-FFF2-40B4-BE49-F238E27FC236}">
              <a16:creationId xmlns:a16="http://schemas.microsoft.com/office/drawing/2014/main" id="{00000000-0008-0000-0000-000034010000}"/>
            </a:ext>
          </a:extLst>
        </xdr:cNvPr>
        <xdr:cNvSpPr txBox="1">
          <a:spLocks noChangeArrowheads="1"/>
        </xdr:cNvSpPr>
      </xdr:nvSpPr>
      <xdr:spPr bwMode="auto">
        <a:xfrm>
          <a:off x="5505450" y="33762950"/>
          <a:ext cx="90815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134</xdr:row>
      <xdr:rowOff>215900</xdr:rowOff>
    </xdr:from>
    <xdr:to>
      <xdr:col>9</xdr:col>
      <xdr:colOff>19152</xdr:colOff>
      <xdr:row>135</xdr:row>
      <xdr:rowOff>3175</xdr:rowOff>
    </xdr:to>
    <xdr:sp macro="" textlink="">
      <xdr:nvSpPr>
        <xdr:cNvPr id="309" name="Text Box 74">
          <a:extLst>
            <a:ext uri="{FF2B5EF4-FFF2-40B4-BE49-F238E27FC236}">
              <a16:creationId xmlns:a16="http://schemas.microsoft.com/office/drawing/2014/main" id="{00000000-0008-0000-0000-000035010000}"/>
            </a:ext>
          </a:extLst>
        </xdr:cNvPr>
        <xdr:cNvSpPr txBox="1">
          <a:spLocks noChangeArrowheads="1"/>
        </xdr:cNvSpPr>
      </xdr:nvSpPr>
      <xdr:spPr bwMode="auto">
        <a:xfrm>
          <a:off x="5505450" y="33826450"/>
          <a:ext cx="90815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136</xdr:row>
      <xdr:rowOff>132861</xdr:rowOff>
    </xdr:from>
    <xdr:to>
      <xdr:col>10</xdr:col>
      <xdr:colOff>19419</xdr:colOff>
      <xdr:row>136</xdr:row>
      <xdr:rowOff>248077</xdr:rowOff>
    </xdr:to>
    <xdr:sp macro="" textlink="">
      <xdr:nvSpPr>
        <xdr:cNvPr id="310" name="Text Box 74">
          <a:extLst>
            <a:ext uri="{FF2B5EF4-FFF2-40B4-BE49-F238E27FC236}">
              <a16:creationId xmlns:a16="http://schemas.microsoft.com/office/drawing/2014/main" id="{00000000-0008-0000-0000-000036010000}"/>
            </a:ext>
          </a:extLst>
        </xdr:cNvPr>
        <xdr:cNvSpPr txBox="1">
          <a:spLocks noChangeArrowheads="1"/>
        </xdr:cNvSpPr>
      </xdr:nvSpPr>
      <xdr:spPr bwMode="auto">
        <a:xfrm>
          <a:off x="6758598" y="341815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136</xdr:row>
      <xdr:rowOff>132861</xdr:rowOff>
    </xdr:from>
    <xdr:to>
      <xdr:col>10</xdr:col>
      <xdr:colOff>19419</xdr:colOff>
      <xdr:row>136</xdr:row>
      <xdr:rowOff>248077</xdr:rowOff>
    </xdr:to>
    <xdr:sp macro="" textlink="">
      <xdr:nvSpPr>
        <xdr:cNvPr id="311" name="Text Box 74">
          <a:extLst>
            <a:ext uri="{FF2B5EF4-FFF2-40B4-BE49-F238E27FC236}">
              <a16:creationId xmlns:a16="http://schemas.microsoft.com/office/drawing/2014/main" id="{00000000-0008-0000-0000-000037010000}"/>
            </a:ext>
          </a:extLst>
        </xdr:cNvPr>
        <xdr:cNvSpPr txBox="1">
          <a:spLocks noChangeArrowheads="1"/>
        </xdr:cNvSpPr>
      </xdr:nvSpPr>
      <xdr:spPr bwMode="auto">
        <a:xfrm>
          <a:off x="6758598" y="34181561"/>
          <a:ext cx="56332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136</xdr:row>
      <xdr:rowOff>132861</xdr:rowOff>
    </xdr:from>
    <xdr:to>
      <xdr:col>11</xdr:col>
      <xdr:colOff>19419</xdr:colOff>
      <xdr:row>136</xdr:row>
      <xdr:rowOff>248077</xdr:rowOff>
    </xdr:to>
    <xdr:sp macro="" textlink="">
      <xdr:nvSpPr>
        <xdr:cNvPr id="312" name="Text Box 74">
          <a:extLst>
            <a:ext uri="{FF2B5EF4-FFF2-40B4-BE49-F238E27FC236}">
              <a16:creationId xmlns:a16="http://schemas.microsoft.com/office/drawing/2014/main" id="{00000000-0008-0000-0000-000038010000}"/>
            </a:ext>
          </a:extLst>
        </xdr:cNvPr>
        <xdr:cNvSpPr txBox="1">
          <a:spLocks noChangeArrowheads="1"/>
        </xdr:cNvSpPr>
      </xdr:nvSpPr>
      <xdr:spPr bwMode="auto">
        <a:xfrm>
          <a:off x="7666648" y="34181561"/>
          <a:ext cx="36647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136</xdr:row>
      <xdr:rowOff>132861</xdr:rowOff>
    </xdr:from>
    <xdr:to>
      <xdr:col>11</xdr:col>
      <xdr:colOff>19419</xdr:colOff>
      <xdr:row>136</xdr:row>
      <xdr:rowOff>248077</xdr:rowOff>
    </xdr:to>
    <xdr:sp macro="" textlink="">
      <xdr:nvSpPr>
        <xdr:cNvPr id="313" name="Text Box 74">
          <a:extLst>
            <a:ext uri="{FF2B5EF4-FFF2-40B4-BE49-F238E27FC236}">
              <a16:creationId xmlns:a16="http://schemas.microsoft.com/office/drawing/2014/main" id="{00000000-0008-0000-0000-000039010000}"/>
            </a:ext>
          </a:extLst>
        </xdr:cNvPr>
        <xdr:cNvSpPr txBox="1">
          <a:spLocks noChangeArrowheads="1"/>
        </xdr:cNvSpPr>
      </xdr:nvSpPr>
      <xdr:spPr bwMode="auto">
        <a:xfrm>
          <a:off x="7666648" y="34181561"/>
          <a:ext cx="366471"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3335</xdr:rowOff>
    </xdr:to>
    <xdr:sp macro="" textlink="">
      <xdr:nvSpPr>
        <xdr:cNvPr id="314" name="Text Box 74">
          <a:extLst>
            <a:ext uri="{FF2B5EF4-FFF2-40B4-BE49-F238E27FC236}">
              <a16:creationId xmlns:a16="http://schemas.microsoft.com/office/drawing/2014/main" id="{00000000-0008-0000-0000-00003A010000}"/>
            </a:ext>
          </a:extLst>
        </xdr:cNvPr>
        <xdr:cNvSpPr txBox="1">
          <a:spLocks noChangeArrowheads="1"/>
        </xdr:cNvSpPr>
      </xdr:nvSpPr>
      <xdr:spPr bwMode="auto">
        <a:xfrm>
          <a:off x="6496050" y="33762950"/>
          <a:ext cx="82560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207963</xdr:rowOff>
    </xdr:from>
    <xdr:to>
      <xdr:col>10</xdr:col>
      <xdr:colOff>19152</xdr:colOff>
      <xdr:row>135</xdr:row>
      <xdr:rowOff>3175</xdr:rowOff>
    </xdr:to>
    <xdr:sp macro="" textlink="">
      <xdr:nvSpPr>
        <xdr:cNvPr id="315" name="Text Box 74">
          <a:extLst>
            <a:ext uri="{FF2B5EF4-FFF2-40B4-BE49-F238E27FC236}">
              <a16:creationId xmlns:a16="http://schemas.microsoft.com/office/drawing/2014/main" id="{00000000-0008-0000-0000-00003B010000}"/>
            </a:ext>
          </a:extLst>
        </xdr:cNvPr>
        <xdr:cNvSpPr txBox="1">
          <a:spLocks noChangeArrowheads="1"/>
        </xdr:cNvSpPr>
      </xdr:nvSpPr>
      <xdr:spPr bwMode="auto">
        <a:xfrm>
          <a:off x="6496050" y="33818513"/>
          <a:ext cx="825602" cy="238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3335</xdr:rowOff>
    </xdr:to>
    <xdr:sp macro="" textlink="">
      <xdr:nvSpPr>
        <xdr:cNvPr id="316" name="Text Box 74">
          <a:extLst>
            <a:ext uri="{FF2B5EF4-FFF2-40B4-BE49-F238E27FC236}">
              <a16:creationId xmlns:a16="http://schemas.microsoft.com/office/drawing/2014/main" id="{00000000-0008-0000-0000-00003C010000}"/>
            </a:ext>
          </a:extLst>
        </xdr:cNvPr>
        <xdr:cNvSpPr txBox="1">
          <a:spLocks noChangeArrowheads="1"/>
        </xdr:cNvSpPr>
      </xdr:nvSpPr>
      <xdr:spPr bwMode="auto">
        <a:xfrm>
          <a:off x="6496050" y="33762950"/>
          <a:ext cx="82560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135</xdr:row>
      <xdr:rowOff>1588</xdr:rowOff>
    </xdr:from>
    <xdr:to>
      <xdr:col>10</xdr:col>
      <xdr:colOff>19152</xdr:colOff>
      <xdr:row>135</xdr:row>
      <xdr:rowOff>3541</xdr:rowOff>
    </xdr:to>
    <xdr:sp macro="" textlink="">
      <xdr:nvSpPr>
        <xdr:cNvPr id="317" name="Text Box 74">
          <a:extLst>
            <a:ext uri="{FF2B5EF4-FFF2-40B4-BE49-F238E27FC236}">
              <a16:creationId xmlns:a16="http://schemas.microsoft.com/office/drawing/2014/main" id="{00000000-0008-0000-0000-00003D010000}"/>
            </a:ext>
          </a:extLst>
        </xdr:cNvPr>
        <xdr:cNvSpPr txBox="1">
          <a:spLocks noChangeArrowheads="1"/>
        </xdr:cNvSpPr>
      </xdr:nvSpPr>
      <xdr:spPr bwMode="auto">
        <a:xfrm>
          <a:off x="6496050" y="33840738"/>
          <a:ext cx="82560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3335</xdr:rowOff>
    </xdr:to>
    <xdr:sp macro="" textlink="">
      <xdr:nvSpPr>
        <xdr:cNvPr id="318" name="Text Box 74">
          <a:extLst>
            <a:ext uri="{FF2B5EF4-FFF2-40B4-BE49-F238E27FC236}">
              <a16:creationId xmlns:a16="http://schemas.microsoft.com/office/drawing/2014/main" id="{00000000-0008-0000-0000-00003E010000}"/>
            </a:ext>
          </a:extLst>
        </xdr:cNvPr>
        <xdr:cNvSpPr txBox="1">
          <a:spLocks noChangeArrowheads="1"/>
        </xdr:cNvSpPr>
      </xdr:nvSpPr>
      <xdr:spPr bwMode="auto">
        <a:xfrm>
          <a:off x="6496050" y="33762950"/>
          <a:ext cx="82560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135</xdr:row>
      <xdr:rowOff>1586</xdr:rowOff>
    </xdr:from>
    <xdr:to>
      <xdr:col>10</xdr:col>
      <xdr:colOff>19152</xdr:colOff>
      <xdr:row>135</xdr:row>
      <xdr:rowOff>3174</xdr:rowOff>
    </xdr:to>
    <xdr:sp macro="" textlink="">
      <xdr:nvSpPr>
        <xdr:cNvPr id="319" name="Text Box 74">
          <a:extLst>
            <a:ext uri="{FF2B5EF4-FFF2-40B4-BE49-F238E27FC236}">
              <a16:creationId xmlns:a16="http://schemas.microsoft.com/office/drawing/2014/main" id="{00000000-0008-0000-0000-00003F010000}"/>
            </a:ext>
          </a:extLst>
        </xdr:cNvPr>
        <xdr:cNvSpPr txBox="1">
          <a:spLocks noChangeArrowheads="1"/>
        </xdr:cNvSpPr>
      </xdr:nvSpPr>
      <xdr:spPr bwMode="auto">
        <a:xfrm>
          <a:off x="6496050" y="33840736"/>
          <a:ext cx="82560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3335</xdr:rowOff>
    </xdr:to>
    <xdr:sp macro="" textlink="">
      <xdr:nvSpPr>
        <xdr:cNvPr id="320" name="Text Box 74">
          <a:extLst>
            <a:ext uri="{FF2B5EF4-FFF2-40B4-BE49-F238E27FC236}">
              <a16:creationId xmlns:a16="http://schemas.microsoft.com/office/drawing/2014/main" id="{00000000-0008-0000-0000-000040010000}"/>
            </a:ext>
          </a:extLst>
        </xdr:cNvPr>
        <xdr:cNvSpPr txBox="1">
          <a:spLocks noChangeArrowheads="1"/>
        </xdr:cNvSpPr>
      </xdr:nvSpPr>
      <xdr:spPr bwMode="auto">
        <a:xfrm>
          <a:off x="6496050" y="33762950"/>
          <a:ext cx="82560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135</xdr:row>
      <xdr:rowOff>0</xdr:rowOff>
    </xdr:from>
    <xdr:to>
      <xdr:col>10</xdr:col>
      <xdr:colOff>19152</xdr:colOff>
      <xdr:row>135</xdr:row>
      <xdr:rowOff>3175</xdr:rowOff>
    </xdr:to>
    <xdr:sp macro="" textlink="">
      <xdr:nvSpPr>
        <xdr:cNvPr id="321" name="Text Box 74">
          <a:extLst>
            <a:ext uri="{FF2B5EF4-FFF2-40B4-BE49-F238E27FC236}">
              <a16:creationId xmlns:a16="http://schemas.microsoft.com/office/drawing/2014/main" id="{00000000-0008-0000-0000-000041010000}"/>
            </a:ext>
          </a:extLst>
        </xdr:cNvPr>
        <xdr:cNvSpPr txBox="1">
          <a:spLocks noChangeArrowheads="1"/>
        </xdr:cNvSpPr>
      </xdr:nvSpPr>
      <xdr:spPr bwMode="auto">
        <a:xfrm>
          <a:off x="6496050" y="338391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152400</xdr:rowOff>
    </xdr:from>
    <xdr:to>
      <xdr:col>10</xdr:col>
      <xdr:colOff>19152</xdr:colOff>
      <xdr:row>135</xdr:row>
      <xdr:rowOff>3335</xdr:rowOff>
    </xdr:to>
    <xdr:sp macro="" textlink="">
      <xdr:nvSpPr>
        <xdr:cNvPr id="322" name="Text Box 74">
          <a:extLst>
            <a:ext uri="{FF2B5EF4-FFF2-40B4-BE49-F238E27FC236}">
              <a16:creationId xmlns:a16="http://schemas.microsoft.com/office/drawing/2014/main" id="{00000000-0008-0000-0000-000042010000}"/>
            </a:ext>
          </a:extLst>
        </xdr:cNvPr>
        <xdr:cNvSpPr txBox="1">
          <a:spLocks noChangeArrowheads="1"/>
        </xdr:cNvSpPr>
      </xdr:nvSpPr>
      <xdr:spPr bwMode="auto">
        <a:xfrm>
          <a:off x="6496050" y="33762950"/>
          <a:ext cx="825602" cy="795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134</xdr:row>
      <xdr:rowOff>215900</xdr:rowOff>
    </xdr:from>
    <xdr:to>
      <xdr:col>10</xdr:col>
      <xdr:colOff>19152</xdr:colOff>
      <xdr:row>135</xdr:row>
      <xdr:rowOff>3175</xdr:rowOff>
    </xdr:to>
    <xdr:sp macro="" textlink="">
      <xdr:nvSpPr>
        <xdr:cNvPr id="323" name="Text Box 74">
          <a:extLst>
            <a:ext uri="{FF2B5EF4-FFF2-40B4-BE49-F238E27FC236}">
              <a16:creationId xmlns:a16="http://schemas.microsoft.com/office/drawing/2014/main" id="{00000000-0008-0000-0000-000043010000}"/>
            </a:ext>
          </a:extLst>
        </xdr:cNvPr>
        <xdr:cNvSpPr txBox="1">
          <a:spLocks noChangeArrowheads="1"/>
        </xdr:cNvSpPr>
      </xdr:nvSpPr>
      <xdr:spPr bwMode="auto">
        <a:xfrm>
          <a:off x="6496050" y="33826450"/>
          <a:ext cx="825602" cy="158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215900</xdr:rowOff>
    </xdr:from>
    <xdr:to>
      <xdr:col>4</xdr:col>
      <xdr:colOff>819365</xdr:colOff>
      <xdr:row>176</xdr:row>
      <xdr:rowOff>19020</xdr:rowOff>
    </xdr:to>
    <xdr:sp macro="" textlink="">
      <xdr:nvSpPr>
        <xdr:cNvPr id="324" name="Text Box 74">
          <a:extLst>
            <a:ext uri="{FF2B5EF4-FFF2-40B4-BE49-F238E27FC236}">
              <a16:creationId xmlns:a16="http://schemas.microsoft.com/office/drawing/2014/main" id="{00000000-0008-0000-0000-000044010000}"/>
            </a:ext>
          </a:extLst>
        </xdr:cNvPr>
        <xdr:cNvSpPr txBox="1">
          <a:spLocks noChangeArrowheads="1"/>
        </xdr:cNvSpPr>
      </xdr:nvSpPr>
      <xdr:spPr bwMode="auto">
        <a:xfrm>
          <a:off x="3416300" y="43275250"/>
          <a:ext cx="546315" cy="5077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177</xdr:row>
      <xdr:rowOff>152400</xdr:rowOff>
    </xdr:from>
    <xdr:to>
      <xdr:col>4</xdr:col>
      <xdr:colOff>819365</xdr:colOff>
      <xdr:row>178</xdr:row>
      <xdr:rowOff>19050</xdr:rowOff>
    </xdr:to>
    <xdr:sp macro="" textlink="">
      <xdr:nvSpPr>
        <xdr:cNvPr id="325" name="Text Box 74">
          <a:extLst>
            <a:ext uri="{FF2B5EF4-FFF2-40B4-BE49-F238E27FC236}">
              <a16:creationId xmlns:a16="http://schemas.microsoft.com/office/drawing/2014/main" id="{00000000-0008-0000-0000-000045010000}"/>
            </a:ext>
          </a:extLst>
        </xdr:cNvPr>
        <xdr:cNvSpPr txBox="1">
          <a:spLocks noChangeArrowheads="1"/>
        </xdr:cNvSpPr>
      </xdr:nvSpPr>
      <xdr:spPr bwMode="auto">
        <a:xfrm>
          <a:off x="3416300" y="436689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3304</xdr:rowOff>
    </xdr:to>
    <xdr:sp macro="" textlink="">
      <xdr:nvSpPr>
        <xdr:cNvPr id="326" name="Text Box 74">
          <a:extLst>
            <a:ext uri="{FF2B5EF4-FFF2-40B4-BE49-F238E27FC236}">
              <a16:creationId xmlns:a16="http://schemas.microsoft.com/office/drawing/2014/main" id="{00000000-0008-0000-0000-000046010000}"/>
            </a:ext>
          </a:extLst>
        </xdr:cNvPr>
        <xdr:cNvSpPr txBox="1">
          <a:spLocks noChangeArrowheads="1"/>
        </xdr:cNvSpPr>
      </xdr:nvSpPr>
      <xdr:spPr bwMode="auto">
        <a:xfrm>
          <a:off x="5505450" y="43211750"/>
          <a:ext cx="908152" cy="985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215900</xdr:rowOff>
    </xdr:from>
    <xdr:to>
      <xdr:col>9</xdr:col>
      <xdr:colOff>19152</xdr:colOff>
      <xdr:row>176</xdr:row>
      <xdr:rowOff>3175</xdr:rowOff>
    </xdr:to>
    <xdr:sp macro="" textlink="">
      <xdr:nvSpPr>
        <xdr:cNvPr id="327" name="Text Box 74">
          <a:extLst>
            <a:ext uri="{FF2B5EF4-FFF2-40B4-BE49-F238E27FC236}">
              <a16:creationId xmlns:a16="http://schemas.microsoft.com/office/drawing/2014/main" id="{00000000-0008-0000-0000-000047010000}"/>
            </a:ext>
          </a:extLst>
        </xdr:cNvPr>
        <xdr:cNvSpPr txBox="1">
          <a:spLocks noChangeArrowheads="1"/>
        </xdr:cNvSpPr>
      </xdr:nvSpPr>
      <xdr:spPr bwMode="auto">
        <a:xfrm>
          <a:off x="5505450" y="43275250"/>
          <a:ext cx="90815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175</xdr:row>
      <xdr:rowOff>215900</xdr:rowOff>
    </xdr:from>
    <xdr:to>
      <xdr:col>4</xdr:col>
      <xdr:colOff>819365</xdr:colOff>
      <xdr:row>176</xdr:row>
      <xdr:rowOff>19020</xdr:rowOff>
    </xdr:to>
    <xdr:sp macro="" textlink="">
      <xdr:nvSpPr>
        <xdr:cNvPr id="328" name="Text Box 74">
          <a:extLst>
            <a:ext uri="{FF2B5EF4-FFF2-40B4-BE49-F238E27FC236}">
              <a16:creationId xmlns:a16="http://schemas.microsoft.com/office/drawing/2014/main" id="{00000000-0008-0000-0000-000048010000}"/>
            </a:ext>
          </a:extLst>
        </xdr:cNvPr>
        <xdr:cNvSpPr txBox="1">
          <a:spLocks noChangeArrowheads="1"/>
        </xdr:cNvSpPr>
      </xdr:nvSpPr>
      <xdr:spPr bwMode="auto">
        <a:xfrm>
          <a:off x="3416300" y="43275250"/>
          <a:ext cx="546315" cy="5077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177</xdr:row>
      <xdr:rowOff>152400</xdr:rowOff>
    </xdr:from>
    <xdr:to>
      <xdr:col>4</xdr:col>
      <xdr:colOff>819365</xdr:colOff>
      <xdr:row>178</xdr:row>
      <xdr:rowOff>19050</xdr:rowOff>
    </xdr:to>
    <xdr:sp macro="" textlink="">
      <xdr:nvSpPr>
        <xdr:cNvPr id="329" name="Text Box 74">
          <a:extLst>
            <a:ext uri="{FF2B5EF4-FFF2-40B4-BE49-F238E27FC236}">
              <a16:creationId xmlns:a16="http://schemas.microsoft.com/office/drawing/2014/main" id="{00000000-0008-0000-0000-000049010000}"/>
            </a:ext>
          </a:extLst>
        </xdr:cNvPr>
        <xdr:cNvSpPr txBox="1">
          <a:spLocks noChangeArrowheads="1"/>
        </xdr:cNvSpPr>
      </xdr:nvSpPr>
      <xdr:spPr bwMode="auto">
        <a:xfrm>
          <a:off x="3416300" y="436689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3304</xdr:rowOff>
    </xdr:to>
    <xdr:sp macro="" textlink="">
      <xdr:nvSpPr>
        <xdr:cNvPr id="330" name="Text Box 74">
          <a:extLst>
            <a:ext uri="{FF2B5EF4-FFF2-40B4-BE49-F238E27FC236}">
              <a16:creationId xmlns:a16="http://schemas.microsoft.com/office/drawing/2014/main" id="{00000000-0008-0000-0000-00004A010000}"/>
            </a:ext>
          </a:extLst>
        </xdr:cNvPr>
        <xdr:cNvSpPr txBox="1">
          <a:spLocks noChangeArrowheads="1"/>
        </xdr:cNvSpPr>
      </xdr:nvSpPr>
      <xdr:spPr bwMode="auto">
        <a:xfrm>
          <a:off x="5505450" y="43211750"/>
          <a:ext cx="908152" cy="985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215900</xdr:rowOff>
    </xdr:from>
    <xdr:to>
      <xdr:col>9</xdr:col>
      <xdr:colOff>19152</xdr:colOff>
      <xdr:row>176</xdr:row>
      <xdr:rowOff>3175</xdr:rowOff>
    </xdr:to>
    <xdr:sp macro="" textlink="">
      <xdr:nvSpPr>
        <xdr:cNvPr id="331" name="Text Box 74">
          <a:extLst>
            <a:ext uri="{FF2B5EF4-FFF2-40B4-BE49-F238E27FC236}">
              <a16:creationId xmlns:a16="http://schemas.microsoft.com/office/drawing/2014/main" id="{00000000-0008-0000-0000-00004B010000}"/>
            </a:ext>
          </a:extLst>
        </xdr:cNvPr>
        <xdr:cNvSpPr txBox="1">
          <a:spLocks noChangeArrowheads="1"/>
        </xdr:cNvSpPr>
      </xdr:nvSpPr>
      <xdr:spPr bwMode="auto">
        <a:xfrm>
          <a:off x="5505450" y="43275250"/>
          <a:ext cx="90815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3304</xdr:rowOff>
    </xdr:to>
    <xdr:sp macro="" textlink="">
      <xdr:nvSpPr>
        <xdr:cNvPr id="332" name="Text Box 74">
          <a:extLst>
            <a:ext uri="{FF2B5EF4-FFF2-40B4-BE49-F238E27FC236}">
              <a16:creationId xmlns:a16="http://schemas.microsoft.com/office/drawing/2014/main" id="{00000000-0008-0000-0000-00004C010000}"/>
            </a:ext>
          </a:extLst>
        </xdr:cNvPr>
        <xdr:cNvSpPr txBox="1">
          <a:spLocks noChangeArrowheads="1"/>
        </xdr:cNvSpPr>
      </xdr:nvSpPr>
      <xdr:spPr bwMode="auto">
        <a:xfrm>
          <a:off x="6496050" y="43211750"/>
          <a:ext cx="825602" cy="985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215900</xdr:rowOff>
    </xdr:from>
    <xdr:to>
      <xdr:col>10</xdr:col>
      <xdr:colOff>19152</xdr:colOff>
      <xdr:row>176</xdr:row>
      <xdr:rowOff>3175</xdr:rowOff>
    </xdr:to>
    <xdr:sp macro="" textlink="">
      <xdr:nvSpPr>
        <xdr:cNvPr id="333" name="Text Box 74">
          <a:extLst>
            <a:ext uri="{FF2B5EF4-FFF2-40B4-BE49-F238E27FC236}">
              <a16:creationId xmlns:a16="http://schemas.microsoft.com/office/drawing/2014/main" id="{00000000-0008-0000-0000-00004D010000}"/>
            </a:ext>
          </a:extLst>
        </xdr:cNvPr>
        <xdr:cNvSpPr txBox="1">
          <a:spLocks noChangeArrowheads="1"/>
        </xdr:cNvSpPr>
      </xdr:nvSpPr>
      <xdr:spPr bwMode="auto">
        <a:xfrm>
          <a:off x="6496050" y="43275250"/>
          <a:ext cx="82560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3304</xdr:rowOff>
    </xdr:to>
    <xdr:sp macro="" textlink="">
      <xdr:nvSpPr>
        <xdr:cNvPr id="334" name="Text Box 74">
          <a:extLst>
            <a:ext uri="{FF2B5EF4-FFF2-40B4-BE49-F238E27FC236}">
              <a16:creationId xmlns:a16="http://schemas.microsoft.com/office/drawing/2014/main" id="{00000000-0008-0000-0000-00004E010000}"/>
            </a:ext>
          </a:extLst>
        </xdr:cNvPr>
        <xdr:cNvSpPr txBox="1">
          <a:spLocks noChangeArrowheads="1"/>
        </xdr:cNvSpPr>
      </xdr:nvSpPr>
      <xdr:spPr bwMode="auto">
        <a:xfrm>
          <a:off x="6496050" y="43211750"/>
          <a:ext cx="825602" cy="9855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215900</xdr:rowOff>
    </xdr:from>
    <xdr:to>
      <xdr:col>10</xdr:col>
      <xdr:colOff>19152</xdr:colOff>
      <xdr:row>176</xdr:row>
      <xdr:rowOff>3175</xdr:rowOff>
    </xdr:to>
    <xdr:sp macro="" textlink="">
      <xdr:nvSpPr>
        <xdr:cNvPr id="335" name="Text Box 74">
          <a:extLst>
            <a:ext uri="{FF2B5EF4-FFF2-40B4-BE49-F238E27FC236}">
              <a16:creationId xmlns:a16="http://schemas.microsoft.com/office/drawing/2014/main" id="{00000000-0008-0000-0000-00004F010000}"/>
            </a:ext>
          </a:extLst>
        </xdr:cNvPr>
        <xdr:cNvSpPr txBox="1">
          <a:spLocks noChangeArrowheads="1"/>
        </xdr:cNvSpPr>
      </xdr:nvSpPr>
      <xdr:spPr bwMode="auto">
        <a:xfrm>
          <a:off x="6496050" y="43275250"/>
          <a:ext cx="82560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3335</xdr:rowOff>
    </xdr:to>
    <xdr:sp macro="" textlink="">
      <xdr:nvSpPr>
        <xdr:cNvPr id="336" name="Text Box 74">
          <a:extLst>
            <a:ext uri="{FF2B5EF4-FFF2-40B4-BE49-F238E27FC236}">
              <a16:creationId xmlns:a16="http://schemas.microsoft.com/office/drawing/2014/main" id="{00000000-0008-0000-0000-000050010000}"/>
            </a:ext>
          </a:extLst>
        </xdr:cNvPr>
        <xdr:cNvSpPr txBox="1">
          <a:spLocks noChangeArrowheads="1"/>
        </xdr:cNvSpPr>
      </xdr:nvSpPr>
      <xdr:spPr bwMode="auto">
        <a:xfrm>
          <a:off x="5505450" y="43211750"/>
          <a:ext cx="90815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207963</xdr:rowOff>
    </xdr:from>
    <xdr:to>
      <xdr:col>9</xdr:col>
      <xdr:colOff>19152</xdr:colOff>
      <xdr:row>176</xdr:row>
      <xdr:rowOff>3175</xdr:rowOff>
    </xdr:to>
    <xdr:sp macro="" textlink="">
      <xdr:nvSpPr>
        <xdr:cNvPr id="337" name="Text Box 74">
          <a:extLst>
            <a:ext uri="{FF2B5EF4-FFF2-40B4-BE49-F238E27FC236}">
              <a16:creationId xmlns:a16="http://schemas.microsoft.com/office/drawing/2014/main" id="{00000000-0008-0000-0000-000051010000}"/>
            </a:ext>
          </a:extLst>
        </xdr:cNvPr>
        <xdr:cNvSpPr txBox="1">
          <a:spLocks noChangeArrowheads="1"/>
        </xdr:cNvSpPr>
      </xdr:nvSpPr>
      <xdr:spPr bwMode="auto">
        <a:xfrm>
          <a:off x="5505450" y="43267313"/>
          <a:ext cx="908152" cy="428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3335</xdr:rowOff>
    </xdr:to>
    <xdr:sp macro="" textlink="">
      <xdr:nvSpPr>
        <xdr:cNvPr id="338" name="Text Box 74">
          <a:extLst>
            <a:ext uri="{FF2B5EF4-FFF2-40B4-BE49-F238E27FC236}">
              <a16:creationId xmlns:a16="http://schemas.microsoft.com/office/drawing/2014/main" id="{00000000-0008-0000-0000-000052010000}"/>
            </a:ext>
          </a:extLst>
        </xdr:cNvPr>
        <xdr:cNvSpPr txBox="1">
          <a:spLocks noChangeArrowheads="1"/>
        </xdr:cNvSpPr>
      </xdr:nvSpPr>
      <xdr:spPr bwMode="auto">
        <a:xfrm>
          <a:off x="5505450" y="43211750"/>
          <a:ext cx="90815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230188</xdr:rowOff>
    </xdr:from>
    <xdr:to>
      <xdr:col>9</xdr:col>
      <xdr:colOff>19152</xdr:colOff>
      <xdr:row>176</xdr:row>
      <xdr:rowOff>3541</xdr:rowOff>
    </xdr:to>
    <xdr:sp macro="" textlink="">
      <xdr:nvSpPr>
        <xdr:cNvPr id="339" name="Text Box 74">
          <a:extLst>
            <a:ext uri="{FF2B5EF4-FFF2-40B4-BE49-F238E27FC236}">
              <a16:creationId xmlns:a16="http://schemas.microsoft.com/office/drawing/2014/main" id="{00000000-0008-0000-0000-000053010000}"/>
            </a:ext>
          </a:extLst>
        </xdr:cNvPr>
        <xdr:cNvSpPr txBox="1">
          <a:spLocks noChangeArrowheads="1"/>
        </xdr:cNvSpPr>
      </xdr:nvSpPr>
      <xdr:spPr bwMode="auto">
        <a:xfrm>
          <a:off x="5505450" y="43289538"/>
          <a:ext cx="908152" cy="2100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3335</xdr:rowOff>
    </xdr:to>
    <xdr:sp macro="" textlink="">
      <xdr:nvSpPr>
        <xdr:cNvPr id="340" name="Text Box 74">
          <a:extLst>
            <a:ext uri="{FF2B5EF4-FFF2-40B4-BE49-F238E27FC236}">
              <a16:creationId xmlns:a16="http://schemas.microsoft.com/office/drawing/2014/main" id="{00000000-0008-0000-0000-000054010000}"/>
            </a:ext>
          </a:extLst>
        </xdr:cNvPr>
        <xdr:cNvSpPr txBox="1">
          <a:spLocks noChangeArrowheads="1"/>
        </xdr:cNvSpPr>
      </xdr:nvSpPr>
      <xdr:spPr bwMode="auto">
        <a:xfrm>
          <a:off x="5505450" y="43211750"/>
          <a:ext cx="90815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176</xdr:row>
      <xdr:rowOff>1586</xdr:rowOff>
    </xdr:from>
    <xdr:to>
      <xdr:col>9</xdr:col>
      <xdr:colOff>19152</xdr:colOff>
      <xdr:row>176</xdr:row>
      <xdr:rowOff>3174</xdr:rowOff>
    </xdr:to>
    <xdr:sp macro="" textlink="">
      <xdr:nvSpPr>
        <xdr:cNvPr id="341" name="Text Box 74">
          <a:extLst>
            <a:ext uri="{FF2B5EF4-FFF2-40B4-BE49-F238E27FC236}">
              <a16:creationId xmlns:a16="http://schemas.microsoft.com/office/drawing/2014/main" id="{00000000-0008-0000-0000-000055010000}"/>
            </a:ext>
          </a:extLst>
        </xdr:cNvPr>
        <xdr:cNvSpPr txBox="1">
          <a:spLocks noChangeArrowheads="1"/>
        </xdr:cNvSpPr>
      </xdr:nvSpPr>
      <xdr:spPr bwMode="auto">
        <a:xfrm>
          <a:off x="5505450" y="4330858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3335</xdr:rowOff>
    </xdr:to>
    <xdr:sp macro="" textlink="">
      <xdr:nvSpPr>
        <xdr:cNvPr id="342" name="Text Box 74">
          <a:extLst>
            <a:ext uri="{FF2B5EF4-FFF2-40B4-BE49-F238E27FC236}">
              <a16:creationId xmlns:a16="http://schemas.microsoft.com/office/drawing/2014/main" id="{00000000-0008-0000-0000-000056010000}"/>
            </a:ext>
          </a:extLst>
        </xdr:cNvPr>
        <xdr:cNvSpPr txBox="1">
          <a:spLocks noChangeArrowheads="1"/>
        </xdr:cNvSpPr>
      </xdr:nvSpPr>
      <xdr:spPr bwMode="auto">
        <a:xfrm>
          <a:off x="5505450" y="43211750"/>
          <a:ext cx="90815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176</xdr:row>
      <xdr:rowOff>0</xdr:rowOff>
    </xdr:from>
    <xdr:to>
      <xdr:col>9</xdr:col>
      <xdr:colOff>19152</xdr:colOff>
      <xdr:row>176</xdr:row>
      <xdr:rowOff>3175</xdr:rowOff>
    </xdr:to>
    <xdr:sp macro="" textlink="">
      <xdr:nvSpPr>
        <xdr:cNvPr id="343" name="Text Box 74">
          <a:extLst>
            <a:ext uri="{FF2B5EF4-FFF2-40B4-BE49-F238E27FC236}">
              <a16:creationId xmlns:a16="http://schemas.microsoft.com/office/drawing/2014/main" id="{00000000-0008-0000-0000-000057010000}"/>
            </a:ext>
          </a:extLst>
        </xdr:cNvPr>
        <xdr:cNvSpPr txBox="1">
          <a:spLocks noChangeArrowheads="1"/>
        </xdr:cNvSpPr>
      </xdr:nvSpPr>
      <xdr:spPr bwMode="auto">
        <a:xfrm>
          <a:off x="5505450" y="4330700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152400</xdr:rowOff>
    </xdr:from>
    <xdr:to>
      <xdr:col>9</xdr:col>
      <xdr:colOff>19152</xdr:colOff>
      <xdr:row>176</xdr:row>
      <xdr:rowOff>3335</xdr:rowOff>
    </xdr:to>
    <xdr:sp macro="" textlink="">
      <xdr:nvSpPr>
        <xdr:cNvPr id="344" name="Text Box 74">
          <a:extLst>
            <a:ext uri="{FF2B5EF4-FFF2-40B4-BE49-F238E27FC236}">
              <a16:creationId xmlns:a16="http://schemas.microsoft.com/office/drawing/2014/main" id="{00000000-0008-0000-0000-000058010000}"/>
            </a:ext>
          </a:extLst>
        </xdr:cNvPr>
        <xdr:cNvSpPr txBox="1">
          <a:spLocks noChangeArrowheads="1"/>
        </xdr:cNvSpPr>
      </xdr:nvSpPr>
      <xdr:spPr bwMode="auto">
        <a:xfrm>
          <a:off x="5505450" y="43211750"/>
          <a:ext cx="90815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215900</xdr:rowOff>
    </xdr:from>
    <xdr:to>
      <xdr:col>9</xdr:col>
      <xdr:colOff>19152</xdr:colOff>
      <xdr:row>176</xdr:row>
      <xdr:rowOff>3175</xdr:rowOff>
    </xdr:to>
    <xdr:sp macro="" textlink="">
      <xdr:nvSpPr>
        <xdr:cNvPr id="345" name="Text Box 74">
          <a:extLst>
            <a:ext uri="{FF2B5EF4-FFF2-40B4-BE49-F238E27FC236}">
              <a16:creationId xmlns:a16="http://schemas.microsoft.com/office/drawing/2014/main" id="{00000000-0008-0000-0000-000059010000}"/>
            </a:ext>
          </a:extLst>
        </xdr:cNvPr>
        <xdr:cNvSpPr txBox="1">
          <a:spLocks noChangeArrowheads="1"/>
        </xdr:cNvSpPr>
      </xdr:nvSpPr>
      <xdr:spPr bwMode="auto">
        <a:xfrm>
          <a:off x="5505450" y="43275250"/>
          <a:ext cx="90815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346" name="Text Box 74">
          <a:extLst>
            <a:ext uri="{FF2B5EF4-FFF2-40B4-BE49-F238E27FC236}">
              <a16:creationId xmlns:a16="http://schemas.microsoft.com/office/drawing/2014/main" id="{00000000-0008-0000-0000-00005A01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177</xdr:row>
      <xdr:rowOff>132861</xdr:rowOff>
    </xdr:from>
    <xdr:to>
      <xdr:col>10</xdr:col>
      <xdr:colOff>19419</xdr:colOff>
      <xdr:row>178</xdr:row>
      <xdr:rowOff>427</xdr:rowOff>
    </xdr:to>
    <xdr:sp macro="" textlink="">
      <xdr:nvSpPr>
        <xdr:cNvPr id="347" name="Text Box 74">
          <a:extLst>
            <a:ext uri="{FF2B5EF4-FFF2-40B4-BE49-F238E27FC236}">
              <a16:creationId xmlns:a16="http://schemas.microsoft.com/office/drawing/2014/main" id="{00000000-0008-0000-0000-00005B010000}"/>
            </a:ext>
          </a:extLst>
        </xdr:cNvPr>
        <xdr:cNvSpPr txBox="1">
          <a:spLocks noChangeArrowheads="1"/>
        </xdr:cNvSpPr>
      </xdr:nvSpPr>
      <xdr:spPr bwMode="auto">
        <a:xfrm>
          <a:off x="6758598" y="436494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177</xdr:row>
      <xdr:rowOff>132861</xdr:rowOff>
    </xdr:from>
    <xdr:to>
      <xdr:col>11</xdr:col>
      <xdr:colOff>19419</xdr:colOff>
      <xdr:row>178</xdr:row>
      <xdr:rowOff>427</xdr:rowOff>
    </xdr:to>
    <xdr:sp macro="" textlink="">
      <xdr:nvSpPr>
        <xdr:cNvPr id="348" name="Text Box 74">
          <a:extLst>
            <a:ext uri="{FF2B5EF4-FFF2-40B4-BE49-F238E27FC236}">
              <a16:creationId xmlns:a16="http://schemas.microsoft.com/office/drawing/2014/main" id="{00000000-0008-0000-0000-00005C010000}"/>
            </a:ext>
          </a:extLst>
        </xdr:cNvPr>
        <xdr:cNvSpPr txBox="1">
          <a:spLocks noChangeArrowheads="1"/>
        </xdr:cNvSpPr>
      </xdr:nvSpPr>
      <xdr:spPr bwMode="auto">
        <a:xfrm>
          <a:off x="7666648" y="43649411"/>
          <a:ext cx="36647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177</xdr:row>
      <xdr:rowOff>132861</xdr:rowOff>
    </xdr:from>
    <xdr:to>
      <xdr:col>11</xdr:col>
      <xdr:colOff>19419</xdr:colOff>
      <xdr:row>178</xdr:row>
      <xdr:rowOff>427</xdr:rowOff>
    </xdr:to>
    <xdr:sp macro="" textlink="">
      <xdr:nvSpPr>
        <xdr:cNvPr id="349" name="Text Box 74">
          <a:extLst>
            <a:ext uri="{FF2B5EF4-FFF2-40B4-BE49-F238E27FC236}">
              <a16:creationId xmlns:a16="http://schemas.microsoft.com/office/drawing/2014/main" id="{00000000-0008-0000-0000-00005D010000}"/>
            </a:ext>
          </a:extLst>
        </xdr:cNvPr>
        <xdr:cNvSpPr txBox="1">
          <a:spLocks noChangeArrowheads="1"/>
        </xdr:cNvSpPr>
      </xdr:nvSpPr>
      <xdr:spPr bwMode="auto">
        <a:xfrm>
          <a:off x="7666648" y="43649411"/>
          <a:ext cx="36647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3335</xdr:rowOff>
    </xdr:to>
    <xdr:sp macro="" textlink="">
      <xdr:nvSpPr>
        <xdr:cNvPr id="350" name="Text Box 74">
          <a:extLst>
            <a:ext uri="{FF2B5EF4-FFF2-40B4-BE49-F238E27FC236}">
              <a16:creationId xmlns:a16="http://schemas.microsoft.com/office/drawing/2014/main" id="{00000000-0008-0000-0000-00005E010000}"/>
            </a:ext>
          </a:extLst>
        </xdr:cNvPr>
        <xdr:cNvSpPr txBox="1">
          <a:spLocks noChangeArrowheads="1"/>
        </xdr:cNvSpPr>
      </xdr:nvSpPr>
      <xdr:spPr bwMode="auto">
        <a:xfrm>
          <a:off x="6496050" y="43211750"/>
          <a:ext cx="82560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207963</xdr:rowOff>
    </xdr:from>
    <xdr:to>
      <xdr:col>10</xdr:col>
      <xdr:colOff>19152</xdr:colOff>
      <xdr:row>176</xdr:row>
      <xdr:rowOff>3175</xdr:rowOff>
    </xdr:to>
    <xdr:sp macro="" textlink="">
      <xdr:nvSpPr>
        <xdr:cNvPr id="351" name="Text Box 74">
          <a:extLst>
            <a:ext uri="{FF2B5EF4-FFF2-40B4-BE49-F238E27FC236}">
              <a16:creationId xmlns:a16="http://schemas.microsoft.com/office/drawing/2014/main" id="{00000000-0008-0000-0000-00005F010000}"/>
            </a:ext>
          </a:extLst>
        </xdr:cNvPr>
        <xdr:cNvSpPr txBox="1">
          <a:spLocks noChangeArrowheads="1"/>
        </xdr:cNvSpPr>
      </xdr:nvSpPr>
      <xdr:spPr bwMode="auto">
        <a:xfrm>
          <a:off x="6496050" y="43267313"/>
          <a:ext cx="825602" cy="428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3335</xdr:rowOff>
    </xdr:to>
    <xdr:sp macro="" textlink="">
      <xdr:nvSpPr>
        <xdr:cNvPr id="352" name="Text Box 74">
          <a:extLst>
            <a:ext uri="{FF2B5EF4-FFF2-40B4-BE49-F238E27FC236}">
              <a16:creationId xmlns:a16="http://schemas.microsoft.com/office/drawing/2014/main" id="{00000000-0008-0000-0000-000060010000}"/>
            </a:ext>
          </a:extLst>
        </xdr:cNvPr>
        <xdr:cNvSpPr txBox="1">
          <a:spLocks noChangeArrowheads="1"/>
        </xdr:cNvSpPr>
      </xdr:nvSpPr>
      <xdr:spPr bwMode="auto">
        <a:xfrm>
          <a:off x="6496050" y="43211750"/>
          <a:ext cx="82560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230188</xdr:rowOff>
    </xdr:from>
    <xdr:to>
      <xdr:col>10</xdr:col>
      <xdr:colOff>19152</xdr:colOff>
      <xdr:row>176</xdr:row>
      <xdr:rowOff>3541</xdr:rowOff>
    </xdr:to>
    <xdr:sp macro="" textlink="">
      <xdr:nvSpPr>
        <xdr:cNvPr id="353" name="Text Box 74">
          <a:extLst>
            <a:ext uri="{FF2B5EF4-FFF2-40B4-BE49-F238E27FC236}">
              <a16:creationId xmlns:a16="http://schemas.microsoft.com/office/drawing/2014/main" id="{00000000-0008-0000-0000-000061010000}"/>
            </a:ext>
          </a:extLst>
        </xdr:cNvPr>
        <xdr:cNvSpPr txBox="1">
          <a:spLocks noChangeArrowheads="1"/>
        </xdr:cNvSpPr>
      </xdr:nvSpPr>
      <xdr:spPr bwMode="auto">
        <a:xfrm>
          <a:off x="6496050" y="43289538"/>
          <a:ext cx="825602" cy="2100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3335</xdr:rowOff>
    </xdr:to>
    <xdr:sp macro="" textlink="">
      <xdr:nvSpPr>
        <xdr:cNvPr id="354" name="Text Box 74">
          <a:extLst>
            <a:ext uri="{FF2B5EF4-FFF2-40B4-BE49-F238E27FC236}">
              <a16:creationId xmlns:a16="http://schemas.microsoft.com/office/drawing/2014/main" id="{00000000-0008-0000-0000-000062010000}"/>
            </a:ext>
          </a:extLst>
        </xdr:cNvPr>
        <xdr:cNvSpPr txBox="1">
          <a:spLocks noChangeArrowheads="1"/>
        </xdr:cNvSpPr>
      </xdr:nvSpPr>
      <xdr:spPr bwMode="auto">
        <a:xfrm>
          <a:off x="6496050" y="43211750"/>
          <a:ext cx="82560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176</xdr:row>
      <xdr:rowOff>1586</xdr:rowOff>
    </xdr:from>
    <xdr:to>
      <xdr:col>10</xdr:col>
      <xdr:colOff>19152</xdr:colOff>
      <xdr:row>176</xdr:row>
      <xdr:rowOff>3174</xdr:rowOff>
    </xdr:to>
    <xdr:sp macro="" textlink="">
      <xdr:nvSpPr>
        <xdr:cNvPr id="355" name="Text Box 74">
          <a:extLst>
            <a:ext uri="{FF2B5EF4-FFF2-40B4-BE49-F238E27FC236}">
              <a16:creationId xmlns:a16="http://schemas.microsoft.com/office/drawing/2014/main" id="{00000000-0008-0000-0000-000063010000}"/>
            </a:ext>
          </a:extLst>
        </xdr:cNvPr>
        <xdr:cNvSpPr txBox="1">
          <a:spLocks noChangeArrowheads="1"/>
        </xdr:cNvSpPr>
      </xdr:nvSpPr>
      <xdr:spPr bwMode="auto">
        <a:xfrm>
          <a:off x="6496050" y="43308586"/>
          <a:ext cx="82560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3335</xdr:rowOff>
    </xdr:to>
    <xdr:sp macro="" textlink="">
      <xdr:nvSpPr>
        <xdr:cNvPr id="356" name="Text Box 74">
          <a:extLst>
            <a:ext uri="{FF2B5EF4-FFF2-40B4-BE49-F238E27FC236}">
              <a16:creationId xmlns:a16="http://schemas.microsoft.com/office/drawing/2014/main" id="{00000000-0008-0000-0000-000064010000}"/>
            </a:ext>
          </a:extLst>
        </xdr:cNvPr>
        <xdr:cNvSpPr txBox="1">
          <a:spLocks noChangeArrowheads="1"/>
        </xdr:cNvSpPr>
      </xdr:nvSpPr>
      <xdr:spPr bwMode="auto">
        <a:xfrm>
          <a:off x="6496050" y="43211750"/>
          <a:ext cx="82560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176</xdr:row>
      <xdr:rowOff>0</xdr:rowOff>
    </xdr:from>
    <xdr:to>
      <xdr:col>10</xdr:col>
      <xdr:colOff>19152</xdr:colOff>
      <xdr:row>176</xdr:row>
      <xdr:rowOff>3175</xdr:rowOff>
    </xdr:to>
    <xdr:sp macro="" textlink="">
      <xdr:nvSpPr>
        <xdr:cNvPr id="357" name="Text Box 74">
          <a:extLst>
            <a:ext uri="{FF2B5EF4-FFF2-40B4-BE49-F238E27FC236}">
              <a16:creationId xmlns:a16="http://schemas.microsoft.com/office/drawing/2014/main" id="{00000000-0008-0000-0000-000065010000}"/>
            </a:ext>
          </a:extLst>
        </xdr:cNvPr>
        <xdr:cNvSpPr txBox="1">
          <a:spLocks noChangeArrowheads="1"/>
        </xdr:cNvSpPr>
      </xdr:nvSpPr>
      <xdr:spPr bwMode="auto">
        <a:xfrm>
          <a:off x="6496050" y="4330700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152400</xdr:rowOff>
    </xdr:from>
    <xdr:to>
      <xdr:col>10</xdr:col>
      <xdr:colOff>19152</xdr:colOff>
      <xdr:row>176</xdr:row>
      <xdr:rowOff>3335</xdr:rowOff>
    </xdr:to>
    <xdr:sp macro="" textlink="">
      <xdr:nvSpPr>
        <xdr:cNvPr id="358" name="Text Box 74">
          <a:extLst>
            <a:ext uri="{FF2B5EF4-FFF2-40B4-BE49-F238E27FC236}">
              <a16:creationId xmlns:a16="http://schemas.microsoft.com/office/drawing/2014/main" id="{00000000-0008-0000-0000-000066010000}"/>
            </a:ext>
          </a:extLst>
        </xdr:cNvPr>
        <xdr:cNvSpPr txBox="1">
          <a:spLocks noChangeArrowheads="1"/>
        </xdr:cNvSpPr>
      </xdr:nvSpPr>
      <xdr:spPr bwMode="auto">
        <a:xfrm>
          <a:off x="6496050" y="43211750"/>
          <a:ext cx="825602" cy="985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215900</xdr:rowOff>
    </xdr:from>
    <xdr:to>
      <xdr:col>10</xdr:col>
      <xdr:colOff>19152</xdr:colOff>
      <xdr:row>176</xdr:row>
      <xdr:rowOff>3175</xdr:rowOff>
    </xdr:to>
    <xdr:sp macro="" textlink="">
      <xdr:nvSpPr>
        <xdr:cNvPr id="359" name="Text Box 74">
          <a:extLst>
            <a:ext uri="{FF2B5EF4-FFF2-40B4-BE49-F238E27FC236}">
              <a16:creationId xmlns:a16="http://schemas.microsoft.com/office/drawing/2014/main" id="{00000000-0008-0000-0000-000067010000}"/>
            </a:ext>
          </a:extLst>
        </xdr:cNvPr>
        <xdr:cNvSpPr txBox="1">
          <a:spLocks noChangeArrowheads="1"/>
        </xdr:cNvSpPr>
      </xdr:nvSpPr>
      <xdr:spPr bwMode="auto">
        <a:xfrm>
          <a:off x="6496050" y="43275250"/>
          <a:ext cx="825602" cy="349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19369</xdr:rowOff>
    </xdr:to>
    <xdr:sp macro="" textlink="">
      <xdr:nvSpPr>
        <xdr:cNvPr id="360" name="Text Box 74">
          <a:extLst>
            <a:ext uri="{FF2B5EF4-FFF2-40B4-BE49-F238E27FC236}">
              <a16:creationId xmlns:a16="http://schemas.microsoft.com/office/drawing/2014/main" id="{00000000-0008-0000-0000-000068010000}"/>
            </a:ext>
          </a:extLst>
        </xdr:cNvPr>
        <xdr:cNvSpPr txBox="1">
          <a:spLocks noChangeArrowheads="1"/>
        </xdr:cNvSpPr>
      </xdr:nvSpPr>
      <xdr:spPr bwMode="auto">
        <a:xfrm>
          <a:off x="3416300" y="53282850"/>
          <a:ext cx="546315" cy="193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361" name="Text Box 74">
          <a:extLst>
            <a:ext uri="{FF2B5EF4-FFF2-40B4-BE49-F238E27FC236}">
              <a16:creationId xmlns:a16="http://schemas.microsoft.com/office/drawing/2014/main" id="{00000000-0008-0000-0000-00006901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3147</xdr:rowOff>
    </xdr:to>
    <xdr:sp macro="" textlink="">
      <xdr:nvSpPr>
        <xdr:cNvPr id="362" name="Text Box 74">
          <a:extLst>
            <a:ext uri="{FF2B5EF4-FFF2-40B4-BE49-F238E27FC236}">
              <a16:creationId xmlns:a16="http://schemas.microsoft.com/office/drawing/2014/main" id="{00000000-0008-0000-0000-00006A010000}"/>
            </a:ext>
          </a:extLst>
        </xdr:cNvPr>
        <xdr:cNvSpPr txBox="1">
          <a:spLocks noChangeArrowheads="1"/>
        </xdr:cNvSpPr>
      </xdr:nvSpPr>
      <xdr:spPr bwMode="auto">
        <a:xfrm>
          <a:off x="5505450" y="53244750"/>
          <a:ext cx="908152" cy="412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1588</xdr:rowOff>
    </xdr:from>
    <xdr:to>
      <xdr:col>9</xdr:col>
      <xdr:colOff>19152</xdr:colOff>
      <xdr:row>219</xdr:row>
      <xdr:rowOff>3213</xdr:rowOff>
    </xdr:to>
    <xdr:sp macro="" textlink="">
      <xdr:nvSpPr>
        <xdr:cNvPr id="363" name="Text Box 74">
          <a:extLst>
            <a:ext uri="{FF2B5EF4-FFF2-40B4-BE49-F238E27FC236}">
              <a16:creationId xmlns:a16="http://schemas.microsoft.com/office/drawing/2014/main" id="{00000000-0008-0000-0000-00006B010000}"/>
            </a:ext>
          </a:extLst>
        </xdr:cNvPr>
        <xdr:cNvSpPr txBox="1">
          <a:spLocks noChangeArrowheads="1"/>
        </xdr:cNvSpPr>
      </xdr:nvSpPr>
      <xdr:spPr bwMode="auto">
        <a:xfrm>
          <a:off x="5505450" y="53284438"/>
          <a:ext cx="908152" cy="16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220</xdr:row>
      <xdr:rowOff>120650</xdr:rowOff>
    </xdr:from>
    <xdr:to>
      <xdr:col>10</xdr:col>
      <xdr:colOff>19126</xdr:colOff>
      <xdr:row>221</xdr:row>
      <xdr:rowOff>402</xdr:rowOff>
    </xdr:to>
    <xdr:sp macro="" textlink="">
      <xdr:nvSpPr>
        <xdr:cNvPr id="364" name="Text Box 74">
          <a:extLst>
            <a:ext uri="{FF2B5EF4-FFF2-40B4-BE49-F238E27FC236}">
              <a16:creationId xmlns:a16="http://schemas.microsoft.com/office/drawing/2014/main" id="{00000000-0008-0000-0000-00006C010000}"/>
            </a:ext>
          </a:extLst>
        </xdr:cNvPr>
        <xdr:cNvSpPr txBox="1">
          <a:spLocks noChangeArrowheads="1"/>
        </xdr:cNvSpPr>
      </xdr:nvSpPr>
      <xdr:spPr bwMode="auto">
        <a:xfrm>
          <a:off x="6613525" y="53581300"/>
          <a:ext cx="708101" cy="7025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3147</xdr:rowOff>
    </xdr:to>
    <xdr:sp macro="" textlink="">
      <xdr:nvSpPr>
        <xdr:cNvPr id="365" name="Text Box 74">
          <a:extLst>
            <a:ext uri="{FF2B5EF4-FFF2-40B4-BE49-F238E27FC236}">
              <a16:creationId xmlns:a16="http://schemas.microsoft.com/office/drawing/2014/main" id="{00000000-0008-0000-0000-00006D010000}"/>
            </a:ext>
          </a:extLst>
        </xdr:cNvPr>
        <xdr:cNvSpPr txBox="1">
          <a:spLocks noChangeArrowheads="1"/>
        </xdr:cNvSpPr>
      </xdr:nvSpPr>
      <xdr:spPr bwMode="auto">
        <a:xfrm>
          <a:off x="5505450" y="53244750"/>
          <a:ext cx="908152" cy="412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1586</xdr:rowOff>
    </xdr:from>
    <xdr:to>
      <xdr:col>9</xdr:col>
      <xdr:colOff>19152</xdr:colOff>
      <xdr:row>219</xdr:row>
      <xdr:rowOff>3583</xdr:rowOff>
    </xdr:to>
    <xdr:sp macro="" textlink="">
      <xdr:nvSpPr>
        <xdr:cNvPr id="366" name="Text Box 74">
          <a:extLst>
            <a:ext uri="{FF2B5EF4-FFF2-40B4-BE49-F238E27FC236}">
              <a16:creationId xmlns:a16="http://schemas.microsoft.com/office/drawing/2014/main" id="{00000000-0008-0000-0000-00006E010000}"/>
            </a:ext>
          </a:extLst>
        </xdr:cNvPr>
        <xdr:cNvSpPr txBox="1">
          <a:spLocks noChangeArrowheads="1"/>
        </xdr:cNvSpPr>
      </xdr:nvSpPr>
      <xdr:spPr bwMode="auto">
        <a:xfrm>
          <a:off x="5505450" y="53284436"/>
          <a:ext cx="908152" cy="19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3147</xdr:rowOff>
    </xdr:to>
    <xdr:sp macro="" textlink="">
      <xdr:nvSpPr>
        <xdr:cNvPr id="367" name="Text Box 74">
          <a:extLst>
            <a:ext uri="{FF2B5EF4-FFF2-40B4-BE49-F238E27FC236}">
              <a16:creationId xmlns:a16="http://schemas.microsoft.com/office/drawing/2014/main" id="{00000000-0008-0000-0000-00006F010000}"/>
            </a:ext>
          </a:extLst>
        </xdr:cNvPr>
        <xdr:cNvSpPr txBox="1">
          <a:spLocks noChangeArrowheads="1"/>
        </xdr:cNvSpPr>
      </xdr:nvSpPr>
      <xdr:spPr bwMode="auto">
        <a:xfrm>
          <a:off x="5505450" y="53244750"/>
          <a:ext cx="908152" cy="412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3779</xdr:rowOff>
    </xdr:to>
    <xdr:sp macro="" textlink="">
      <xdr:nvSpPr>
        <xdr:cNvPr id="368" name="Text Box 74">
          <a:extLst>
            <a:ext uri="{FF2B5EF4-FFF2-40B4-BE49-F238E27FC236}">
              <a16:creationId xmlns:a16="http://schemas.microsoft.com/office/drawing/2014/main" id="{00000000-0008-0000-0000-000070010000}"/>
            </a:ext>
          </a:extLst>
        </xdr:cNvPr>
        <xdr:cNvSpPr txBox="1">
          <a:spLocks noChangeArrowheads="1"/>
        </xdr:cNvSpPr>
      </xdr:nvSpPr>
      <xdr:spPr bwMode="auto">
        <a:xfrm>
          <a:off x="5505450" y="53282850"/>
          <a:ext cx="908152" cy="37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3147</xdr:rowOff>
    </xdr:to>
    <xdr:sp macro="" textlink="">
      <xdr:nvSpPr>
        <xdr:cNvPr id="369" name="Text Box 74">
          <a:extLst>
            <a:ext uri="{FF2B5EF4-FFF2-40B4-BE49-F238E27FC236}">
              <a16:creationId xmlns:a16="http://schemas.microsoft.com/office/drawing/2014/main" id="{00000000-0008-0000-0000-000071010000}"/>
            </a:ext>
          </a:extLst>
        </xdr:cNvPr>
        <xdr:cNvSpPr txBox="1">
          <a:spLocks noChangeArrowheads="1"/>
        </xdr:cNvSpPr>
      </xdr:nvSpPr>
      <xdr:spPr bwMode="auto">
        <a:xfrm>
          <a:off x="5505450" y="53244750"/>
          <a:ext cx="908152" cy="412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3317</xdr:rowOff>
    </xdr:to>
    <xdr:sp macro="" textlink="">
      <xdr:nvSpPr>
        <xdr:cNvPr id="370" name="Text Box 74">
          <a:extLst>
            <a:ext uri="{FF2B5EF4-FFF2-40B4-BE49-F238E27FC236}">
              <a16:creationId xmlns:a16="http://schemas.microsoft.com/office/drawing/2014/main" id="{00000000-0008-0000-0000-000072010000}"/>
            </a:ext>
          </a:extLst>
        </xdr:cNvPr>
        <xdr:cNvSpPr txBox="1">
          <a:spLocks noChangeArrowheads="1"/>
        </xdr:cNvSpPr>
      </xdr:nvSpPr>
      <xdr:spPr bwMode="auto">
        <a:xfrm>
          <a:off x="5505450" y="53282850"/>
          <a:ext cx="908152" cy="33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371" name="Text Box 74">
          <a:extLst>
            <a:ext uri="{FF2B5EF4-FFF2-40B4-BE49-F238E27FC236}">
              <a16:creationId xmlns:a16="http://schemas.microsoft.com/office/drawing/2014/main" id="{00000000-0008-0000-0000-00007301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372" name="Text Box 74">
          <a:extLst>
            <a:ext uri="{FF2B5EF4-FFF2-40B4-BE49-F238E27FC236}">
              <a16:creationId xmlns:a16="http://schemas.microsoft.com/office/drawing/2014/main" id="{00000000-0008-0000-0000-00007401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3304</xdr:rowOff>
    </xdr:to>
    <xdr:sp macro="" textlink="">
      <xdr:nvSpPr>
        <xdr:cNvPr id="373" name="Text Box 74">
          <a:extLst>
            <a:ext uri="{FF2B5EF4-FFF2-40B4-BE49-F238E27FC236}">
              <a16:creationId xmlns:a16="http://schemas.microsoft.com/office/drawing/2014/main" id="{00000000-0008-0000-0000-000075010000}"/>
            </a:ext>
          </a:extLst>
        </xdr:cNvPr>
        <xdr:cNvSpPr txBox="1">
          <a:spLocks noChangeArrowheads="1"/>
        </xdr:cNvSpPr>
      </xdr:nvSpPr>
      <xdr:spPr bwMode="auto">
        <a:xfrm>
          <a:off x="5505450" y="53244750"/>
          <a:ext cx="90815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374" name="Text Box 74">
          <a:extLst>
            <a:ext uri="{FF2B5EF4-FFF2-40B4-BE49-F238E27FC236}">
              <a16:creationId xmlns:a16="http://schemas.microsoft.com/office/drawing/2014/main" id="{00000000-0008-0000-0000-00007601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75" name="Text Box 74">
          <a:extLst>
            <a:ext uri="{FF2B5EF4-FFF2-40B4-BE49-F238E27FC236}">
              <a16:creationId xmlns:a16="http://schemas.microsoft.com/office/drawing/2014/main" id="{00000000-0008-0000-0000-000077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76" name="Text Box 74">
          <a:extLst>
            <a:ext uri="{FF2B5EF4-FFF2-40B4-BE49-F238E27FC236}">
              <a16:creationId xmlns:a16="http://schemas.microsoft.com/office/drawing/2014/main" id="{00000000-0008-0000-0000-000078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77" name="Text Box 74">
          <a:extLst>
            <a:ext uri="{FF2B5EF4-FFF2-40B4-BE49-F238E27FC236}">
              <a16:creationId xmlns:a16="http://schemas.microsoft.com/office/drawing/2014/main" id="{00000000-0008-0000-0000-000079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378" name="Text Box 74">
          <a:extLst>
            <a:ext uri="{FF2B5EF4-FFF2-40B4-BE49-F238E27FC236}">
              <a16:creationId xmlns:a16="http://schemas.microsoft.com/office/drawing/2014/main" id="{00000000-0008-0000-0000-00007A01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379" name="Text Box 74">
          <a:extLst>
            <a:ext uri="{FF2B5EF4-FFF2-40B4-BE49-F238E27FC236}">
              <a16:creationId xmlns:a16="http://schemas.microsoft.com/office/drawing/2014/main" id="{00000000-0008-0000-0000-00007B01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220</xdr:row>
      <xdr:rowOff>117475</xdr:rowOff>
    </xdr:from>
    <xdr:to>
      <xdr:col>10</xdr:col>
      <xdr:colOff>19126</xdr:colOff>
      <xdr:row>221</xdr:row>
      <xdr:rowOff>167</xdr:rowOff>
    </xdr:to>
    <xdr:sp macro="" textlink="">
      <xdr:nvSpPr>
        <xdr:cNvPr id="380" name="Text Box 74">
          <a:extLst>
            <a:ext uri="{FF2B5EF4-FFF2-40B4-BE49-F238E27FC236}">
              <a16:creationId xmlns:a16="http://schemas.microsoft.com/office/drawing/2014/main" id="{00000000-0008-0000-0000-00007C010000}"/>
            </a:ext>
          </a:extLst>
        </xdr:cNvPr>
        <xdr:cNvSpPr txBox="1">
          <a:spLocks noChangeArrowheads="1"/>
        </xdr:cNvSpPr>
      </xdr:nvSpPr>
      <xdr:spPr bwMode="auto">
        <a:xfrm>
          <a:off x="6613525" y="53578125"/>
          <a:ext cx="708101" cy="7319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81" name="Text Box 74">
          <a:extLst>
            <a:ext uri="{FF2B5EF4-FFF2-40B4-BE49-F238E27FC236}">
              <a16:creationId xmlns:a16="http://schemas.microsoft.com/office/drawing/2014/main" id="{00000000-0008-0000-0000-00007D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82" name="Text Box 74">
          <a:extLst>
            <a:ext uri="{FF2B5EF4-FFF2-40B4-BE49-F238E27FC236}">
              <a16:creationId xmlns:a16="http://schemas.microsoft.com/office/drawing/2014/main" id="{00000000-0008-0000-0000-00007E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383" name="Text Box 74">
          <a:extLst>
            <a:ext uri="{FF2B5EF4-FFF2-40B4-BE49-F238E27FC236}">
              <a16:creationId xmlns:a16="http://schemas.microsoft.com/office/drawing/2014/main" id="{00000000-0008-0000-0000-00007F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384" name="Text Box 74">
          <a:extLst>
            <a:ext uri="{FF2B5EF4-FFF2-40B4-BE49-F238E27FC236}">
              <a16:creationId xmlns:a16="http://schemas.microsoft.com/office/drawing/2014/main" id="{00000000-0008-0000-0000-00008001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385" name="Text Box 74">
          <a:extLst>
            <a:ext uri="{FF2B5EF4-FFF2-40B4-BE49-F238E27FC236}">
              <a16:creationId xmlns:a16="http://schemas.microsoft.com/office/drawing/2014/main" id="{00000000-0008-0000-0000-00008101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3304</xdr:rowOff>
    </xdr:to>
    <xdr:sp macro="" textlink="">
      <xdr:nvSpPr>
        <xdr:cNvPr id="386" name="Text Box 74">
          <a:extLst>
            <a:ext uri="{FF2B5EF4-FFF2-40B4-BE49-F238E27FC236}">
              <a16:creationId xmlns:a16="http://schemas.microsoft.com/office/drawing/2014/main" id="{00000000-0008-0000-0000-000082010000}"/>
            </a:ext>
          </a:extLst>
        </xdr:cNvPr>
        <xdr:cNvSpPr txBox="1">
          <a:spLocks noChangeArrowheads="1"/>
        </xdr:cNvSpPr>
      </xdr:nvSpPr>
      <xdr:spPr bwMode="auto">
        <a:xfrm>
          <a:off x="5505450" y="53244750"/>
          <a:ext cx="90815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387" name="Text Box 74">
          <a:extLst>
            <a:ext uri="{FF2B5EF4-FFF2-40B4-BE49-F238E27FC236}">
              <a16:creationId xmlns:a16="http://schemas.microsoft.com/office/drawing/2014/main" id="{00000000-0008-0000-0000-00008301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0</xdr:rowOff>
    </xdr:from>
    <xdr:to>
      <xdr:col>4</xdr:col>
      <xdr:colOff>819365</xdr:colOff>
      <xdr:row>219</xdr:row>
      <xdr:rowOff>19020</xdr:rowOff>
    </xdr:to>
    <xdr:sp macro="" textlink="">
      <xdr:nvSpPr>
        <xdr:cNvPr id="388" name="Text Box 74">
          <a:extLst>
            <a:ext uri="{FF2B5EF4-FFF2-40B4-BE49-F238E27FC236}">
              <a16:creationId xmlns:a16="http://schemas.microsoft.com/office/drawing/2014/main" id="{00000000-0008-0000-0000-000084010000}"/>
            </a:ext>
          </a:extLst>
        </xdr:cNvPr>
        <xdr:cNvSpPr txBox="1">
          <a:spLocks noChangeArrowheads="1"/>
        </xdr:cNvSpPr>
      </xdr:nvSpPr>
      <xdr:spPr bwMode="auto">
        <a:xfrm>
          <a:off x="3416300" y="532828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220</xdr:row>
      <xdr:rowOff>152400</xdr:rowOff>
    </xdr:from>
    <xdr:to>
      <xdr:col>4</xdr:col>
      <xdr:colOff>819365</xdr:colOff>
      <xdr:row>221</xdr:row>
      <xdr:rowOff>19050</xdr:rowOff>
    </xdr:to>
    <xdr:sp macro="" textlink="">
      <xdr:nvSpPr>
        <xdr:cNvPr id="389" name="Text Box 74">
          <a:extLst>
            <a:ext uri="{FF2B5EF4-FFF2-40B4-BE49-F238E27FC236}">
              <a16:creationId xmlns:a16="http://schemas.microsoft.com/office/drawing/2014/main" id="{00000000-0008-0000-0000-000085010000}"/>
            </a:ext>
          </a:extLst>
        </xdr:cNvPr>
        <xdr:cNvSpPr txBox="1">
          <a:spLocks noChangeArrowheads="1"/>
        </xdr:cNvSpPr>
      </xdr:nvSpPr>
      <xdr:spPr bwMode="auto">
        <a:xfrm>
          <a:off x="3416300" y="53613050"/>
          <a:ext cx="546315" cy="571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3304</xdr:rowOff>
    </xdr:to>
    <xdr:sp macro="" textlink="">
      <xdr:nvSpPr>
        <xdr:cNvPr id="390" name="Text Box 74">
          <a:extLst>
            <a:ext uri="{FF2B5EF4-FFF2-40B4-BE49-F238E27FC236}">
              <a16:creationId xmlns:a16="http://schemas.microsoft.com/office/drawing/2014/main" id="{00000000-0008-0000-0000-000086010000}"/>
            </a:ext>
          </a:extLst>
        </xdr:cNvPr>
        <xdr:cNvSpPr txBox="1">
          <a:spLocks noChangeArrowheads="1"/>
        </xdr:cNvSpPr>
      </xdr:nvSpPr>
      <xdr:spPr bwMode="auto">
        <a:xfrm>
          <a:off x="5505450" y="53244750"/>
          <a:ext cx="90815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391" name="Text Box 74">
          <a:extLst>
            <a:ext uri="{FF2B5EF4-FFF2-40B4-BE49-F238E27FC236}">
              <a16:creationId xmlns:a16="http://schemas.microsoft.com/office/drawing/2014/main" id="{00000000-0008-0000-0000-00008701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3304</xdr:rowOff>
    </xdr:to>
    <xdr:sp macro="" textlink="">
      <xdr:nvSpPr>
        <xdr:cNvPr id="392" name="Text Box 74">
          <a:extLst>
            <a:ext uri="{FF2B5EF4-FFF2-40B4-BE49-F238E27FC236}">
              <a16:creationId xmlns:a16="http://schemas.microsoft.com/office/drawing/2014/main" id="{00000000-0008-0000-0000-000088010000}"/>
            </a:ext>
          </a:extLst>
        </xdr:cNvPr>
        <xdr:cNvSpPr txBox="1">
          <a:spLocks noChangeArrowheads="1"/>
        </xdr:cNvSpPr>
      </xdr:nvSpPr>
      <xdr:spPr bwMode="auto">
        <a:xfrm>
          <a:off x="6496050" y="53244750"/>
          <a:ext cx="82560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0</xdr:rowOff>
    </xdr:from>
    <xdr:to>
      <xdr:col>10</xdr:col>
      <xdr:colOff>19152</xdr:colOff>
      <xdr:row>219</xdr:row>
      <xdr:rowOff>3175</xdr:rowOff>
    </xdr:to>
    <xdr:sp macro="" textlink="">
      <xdr:nvSpPr>
        <xdr:cNvPr id="393" name="Text Box 74">
          <a:extLst>
            <a:ext uri="{FF2B5EF4-FFF2-40B4-BE49-F238E27FC236}">
              <a16:creationId xmlns:a16="http://schemas.microsoft.com/office/drawing/2014/main" id="{00000000-0008-0000-0000-000089010000}"/>
            </a:ext>
          </a:extLst>
        </xdr:cNvPr>
        <xdr:cNvSpPr txBox="1">
          <a:spLocks noChangeArrowheads="1"/>
        </xdr:cNvSpPr>
      </xdr:nvSpPr>
      <xdr:spPr bwMode="auto">
        <a:xfrm>
          <a:off x="6496050" y="532828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3304</xdr:rowOff>
    </xdr:to>
    <xdr:sp macro="" textlink="">
      <xdr:nvSpPr>
        <xdr:cNvPr id="394" name="Text Box 74">
          <a:extLst>
            <a:ext uri="{FF2B5EF4-FFF2-40B4-BE49-F238E27FC236}">
              <a16:creationId xmlns:a16="http://schemas.microsoft.com/office/drawing/2014/main" id="{00000000-0008-0000-0000-00008A010000}"/>
            </a:ext>
          </a:extLst>
        </xdr:cNvPr>
        <xdr:cNvSpPr txBox="1">
          <a:spLocks noChangeArrowheads="1"/>
        </xdr:cNvSpPr>
      </xdr:nvSpPr>
      <xdr:spPr bwMode="auto">
        <a:xfrm>
          <a:off x="6496050" y="53244750"/>
          <a:ext cx="825602" cy="414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0</xdr:rowOff>
    </xdr:from>
    <xdr:to>
      <xdr:col>10</xdr:col>
      <xdr:colOff>19152</xdr:colOff>
      <xdr:row>219</xdr:row>
      <xdr:rowOff>3175</xdr:rowOff>
    </xdr:to>
    <xdr:sp macro="" textlink="">
      <xdr:nvSpPr>
        <xdr:cNvPr id="395" name="Text Box 74">
          <a:extLst>
            <a:ext uri="{FF2B5EF4-FFF2-40B4-BE49-F238E27FC236}">
              <a16:creationId xmlns:a16="http://schemas.microsoft.com/office/drawing/2014/main" id="{00000000-0008-0000-0000-00008B010000}"/>
            </a:ext>
          </a:extLst>
        </xdr:cNvPr>
        <xdr:cNvSpPr txBox="1">
          <a:spLocks noChangeArrowheads="1"/>
        </xdr:cNvSpPr>
      </xdr:nvSpPr>
      <xdr:spPr bwMode="auto">
        <a:xfrm>
          <a:off x="6496050" y="532828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396" name="Text Box 74">
          <a:extLst>
            <a:ext uri="{FF2B5EF4-FFF2-40B4-BE49-F238E27FC236}">
              <a16:creationId xmlns:a16="http://schemas.microsoft.com/office/drawing/2014/main" id="{00000000-0008-0000-0000-00008C01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188913</xdr:rowOff>
    </xdr:from>
    <xdr:to>
      <xdr:col>9</xdr:col>
      <xdr:colOff>19152</xdr:colOff>
      <xdr:row>219</xdr:row>
      <xdr:rowOff>3175</xdr:rowOff>
    </xdr:to>
    <xdr:sp macro="" textlink="">
      <xdr:nvSpPr>
        <xdr:cNvPr id="397" name="Text Box 74">
          <a:extLst>
            <a:ext uri="{FF2B5EF4-FFF2-40B4-BE49-F238E27FC236}">
              <a16:creationId xmlns:a16="http://schemas.microsoft.com/office/drawing/2014/main" id="{00000000-0008-0000-0000-00008D010000}"/>
            </a:ext>
          </a:extLst>
        </xdr:cNvPr>
        <xdr:cNvSpPr txBox="1">
          <a:spLocks noChangeArrowheads="1"/>
        </xdr:cNvSpPr>
      </xdr:nvSpPr>
      <xdr:spPr bwMode="auto">
        <a:xfrm>
          <a:off x="5505450" y="53281263"/>
          <a:ext cx="908152" cy="47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398" name="Text Box 74">
          <a:extLst>
            <a:ext uri="{FF2B5EF4-FFF2-40B4-BE49-F238E27FC236}">
              <a16:creationId xmlns:a16="http://schemas.microsoft.com/office/drawing/2014/main" id="{00000000-0008-0000-0000-00008E01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1588</xdr:rowOff>
    </xdr:from>
    <xdr:to>
      <xdr:col>9</xdr:col>
      <xdr:colOff>19152</xdr:colOff>
      <xdr:row>219</xdr:row>
      <xdr:rowOff>3541</xdr:rowOff>
    </xdr:to>
    <xdr:sp macro="" textlink="">
      <xdr:nvSpPr>
        <xdr:cNvPr id="399" name="Text Box 74">
          <a:extLst>
            <a:ext uri="{FF2B5EF4-FFF2-40B4-BE49-F238E27FC236}">
              <a16:creationId xmlns:a16="http://schemas.microsoft.com/office/drawing/2014/main" id="{00000000-0008-0000-0000-00008F010000}"/>
            </a:ext>
          </a:extLst>
        </xdr:cNvPr>
        <xdr:cNvSpPr txBox="1">
          <a:spLocks noChangeArrowheads="1"/>
        </xdr:cNvSpPr>
      </xdr:nvSpPr>
      <xdr:spPr bwMode="auto">
        <a:xfrm>
          <a:off x="5505450" y="53284438"/>
          <a:ext cx="90815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400" name="Text Box 74">
          <a:extLst>
            <a:ext uri="{FF2B5EF4-FFF2-40B4-BE49-F238E27FC236}">
              <a16:creationId xmlns:a16="http://schemas.microsoft.com/office/drawing/2014/main" id="{00000000-0008-0000-0000-00009001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1586</xdr:rowOff>
    </xdr:from>
    <xdr:to>
      <xdr:col>9</xdr:col>
      <xdr:colOff>19152</xdr:colOff>
      <xdr:row>219</xdr:row>
      <xdr:rowOff>3174</xdr:rowOff>
    </xdr:to>
    <xdr:sp macro="" textlink="">
      <xdr:nvSpPr>
        <xdr:cNvPr id="401" name="Text Box 74">
          <a:extLst>
            <a:ext uri="{FF2B5EF4-FFF2-40B4-BE49-F238E27FC236}">
              <a16:creationId xmlns:a16="http://schemas.microsoft.com/office/drawing/2014/main" id="{00000000-0008-0000-0000-000091010000}"/>
            </a:ext>
          </a:extLst>
        </xdr:cNvPr>
        <xdr:cNvSpPr txBox="1">
          <a:spLocks noChangeArrowheads="1"/>
        </xdr:cNvSpPr>
      </xdr:nvSpPr>
      <xdr:spPr bwMode="auto">
        <a:xfrm>
          <a:off x="5505450" y="5328443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402" name="Text Box 74">
          <a:extLst>
            <a:ext uri="{FF2B5EF4-FFF2-40B4-BE49-F238E27FC236}">
              <a16:creationId xmlns:a16="http://schemas.microsoft.com/office/drawing/2014/main" id="{00000000-0008-0000-0000-00009201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403" name="Text Box 74">
          <a:extLst>
            <a:ext uri="{FF2B5EF4-FFF2-40B4-BE49-F238E27FC236}">
              <a16:creationId xmlns:a16="http://schemas.microsoft.com/office/drawing/2014/main" id="{00000000-0008-0000-0000-00009301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152400</xdr:rowOff>
    </xdr:from>
    <xdr:to>
      <xdr:col>9</xdr:col>
      <xdr:colOff>19152</xdr:colOff>
      <xdr:row>219</xdr:row>
      <xdr:rowOff>3335</xdr:rowOff>
    </xdr:to>
    <xdr:sp macro="" textlink="">
      <xdr:nvSpPr>
        <xdr:cNvPr id="404" name="Text Box 74">
          <a:extLst>
            <a:ext uri="{FF2B5EF4-FFF2-40B4-BE49-F238E27FC236}">
              <a16:creationId xmlns:a16="http://schemas.microsoft.com/office/drawing/2014/main" id="{00000000-0008-0000-0000-000094010000}"/>
            </a:ext>
          </a:extLst>
        </xdr:cNvPr>
        <xdr:cNvSpPr txBox="1">
          <a:spLocks noChangeArrowheads="1"/>
        </xdr:cNvSpPr>
      </xdr:nvSpPr>
      <xdr:spPr bwMode="auto">
        <a:xfrm>
          <a:off x="5505450" y="53244750"/>
          <a:ext cx="90815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219</xdr:row>
      <xdr:rowOff>0</xdr:rowOff>
    </xdr:from>
    <xdr:to>
      <xdr:col>9</xdr:col>
      <xdr:colOff>19152</xdr:colOff>
      <xdr:row>219</xdr:row>
      <xdr:rowOff>3175</xdr:rowOff>
    </xdr:to>
    <xdr:sp macro="" textlink="">
      <xdr:nvSpPr>
        <xdr:cNvPr id="405" name="Text Box 74">
          <a:extLst>
            <a:ext uri="{FF2B5EF4-FFF2-40B4-BE49-F238E27FC236}">
              <a16:creationId xmlns:a16="http://schemas.microsoft.com/office/drawing/2014/main" id="{00000000-0008-0000-0000-000095010000}"/>
            </a:ext>
          </a:extLst>
        </xdr:cNvPr>
        <xdr:cNvSpPr txBox="1">
          <a:spLocks noChangeArrowheads="1"/>
        </xdr:cNvSpPr>
      </xdr:nvSpPr>
      <xdr:spPr bwMode="auto">
        <a:xfrm>
          <a:off x="5505450" y="532828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406" name="Text Box 74">
          <a:extLst>
            <a:ext uri="{FF2B5EF4-FFF2-40B4-BE49-F238E27FC236}">
              <a16:creationId xmlns:a16="http://schemas.microsoft.com/office/drawing/2014/main" id="{00000000-0008-0000-0000-000096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220</xdr:row>
      <xdr:rowOff>132861</xdr:rowOff>
    </xdr:from>
    <xdr:to>
      <xdr:col>10</xdr:col>
      <xdr:colOff>19419</xdr:colOff>
      <xdr:row>221</xdr:row>
      <xdr:rowOff>427</xdr:rowOff>
    </xdr:to>
    <xdr:sp macro="" textlink="">
      <xdr:nvSpPr>
        <xdr:cNvPr id="407" name="Text Box 74">
          <a:extLst>
            <a:ext uri="{FF2B5EF4-FFF2-40B4-BE49-F238E27FC236}">
              <a16:creationId xmlns:a16="http://schemas.microsoft.com/office/drawing/2014/main" id="{00000000-0008-0000-0000-000097010000}"/>
            </a:ext>
          </a:extLst>
        </xdr:cNvPr>
        <xdr:cNvSpPr txBox="1">
          <a:spLocks noChangeArrowheads="1"/>
        </xdr:cNvSpPr>
      </xdr:nvSpPr>
      <xdr:spPr bwMode="auto">
        <a:xfrm>
          <a:off x="6758598" y="53593511"/>
          <a:ext cx="56332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220</xdr:row>
      <xdr:rowOff>132861</xdr:rowOff>
    </xdr:from>
    <xdr:to>
      <xdr:col>11</xdr:col>
      <xdr:colOff>19419</xdr:colOff>
      <xdr:row>221</xdr:row>
      <xdr:rowOff>427</xdr:rowOff>
    </xdr:to>
    <xdr:sp macro="" textlink="">
      <xdr:nvSpPr>
        <xdr:cNvPr id="408" name="Text Box 74">
          <a:extLst>
            <a:ext uri="{FF2B5EF4-FFF2-40B4-BE49-F238E27FC236}">
              <a16:creationId xmlns:a16="http://schemas.microsoft.com/office/drawing/2014/main" id="{00000000-0008-0000-0000-000098010000}"/>
            </a:ext>
          </a:extLst>
        </xdr:cNvPr>
        <xdr:cNvSpPr txBox="1">
          <a:spLocks noChangeArrowheads="1"/>
        </xdr:cNvSpPr>
      </xdr:nvSpPr>
      <xdr:spPr bwMode="auto">
        <a:xfrm>
          <a:off x="7666648" y="53593511"/>
          <a:ext cx="36647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220</xdr:row>
      <xdr:rowOff>132861</xdr:rowOff>
    </xdr:from>
    <xdr:to>
      <xdr:col>11</xdr:col>
      <xdr:colOff>19419</xdr:colOff>
      <xdr:row>221</xdr:row>
      <xdr:rowOff>427</xdr:rowOff>
    </xdr:to>
    <xdr:sp macro="" textlink="">
      <xdr:nvSpPr>
        <xdr:cNvPr id="409" name="Text Box 74">
          <a:extLst>
            <a:ext uri="{FF2B5EF4-FFF2-40B4-BE49-F238E27FC236}">
              <a16:creationId xmlns:a16="http://schemas.microsoft.com/office/drawing/2014/main" id="{00000000-0008-0000-0000-000099010000}"/>
            </a:ext>
          </a:extLst>
        </xdr:cNvPr>
        <xdr:cNvSpPr txBox="1">
          <a:spLocks noChangeArrowheads="1"/>
        </xdr:cNvSpPr>
      </xdr:nvSpPr>
      <xdr:spPr bwMode="auto">
        <a:xfrm>
          <a:off x="7666648" y="53593511"/>
          <a:ext cx="366471" cy="5806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3335</xdr:rowOff>
    </xdr:to>
    <xdr:sp macro="" textlink="">
      <xdr:nvSpPr>
        <xdr:cNvPr id="410" name="Text Box 74">
          <a:extLst>
            <a:ext uri="{FF2B5EF4-FFF2-40B4-BE49-F238E27FC236}">
              <a16:creationId xmlns:a16="http://schemas.microsoft.com/office/drawing/2014/main" id="{00000000-0008-0000-0000-00009A010000}"/>
            </a:ext>
          </a:extLst>
        </xdr:cNvPr>
        <xdr:cNvSpPr txBox="1">
          <a:spLocks noChangeArrowheads="1"/>
        </xdr:cNvSpPr>
      </xdr:nvSpPr>
      <xdr:spPr bwMode="auto">
        <a:xfrm>
          <a:off x="6496050" y="53244750"/>
          <a:ext cx="82560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188913</xdr:rowOff>
    </xdr:from>
    <xdr:to>
      <xdr:col>10</xdr:col>
      <xdr:colOff>19152</xdr:colOff>
      <xdr:row>219</xdr:row>
      <xdr:rowOff>3175</xdr:rowOff>
    </xdr:to>
    <xdr:sp macro="" textlink="">
      <xdr:nvSpPr>
        <xdr:cNvPr id="411" name="Text Box 74">
          <a:extLst>
            <a:ext uri="{FF2B5EF4-FFF2-40B4-BE49-F238E27FC236}">
              <a16:creationId xmlns:a16="http://schemas.microsoft.com/office/drawing/2014/main" id="{00000000-0008-0000-0000-00009B010000}"/>
            </a:ext>
          </a:extLst>
        </xdr:cNvPr>
        <xdr:cNvSpPr txBox="1">
          <a:spLocks noChangeArrowheads="1"/>
        </xdr:cNvSpPr>
      </xdr:nvSpPr>
      <xdr:spPr bwMode="auto">
        <a:xfrm>
          <a:off x="6496050" y="53281263"/>
          <a:ext cx="825602" cy="47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3335</xdr:rowOff>
    </xdr:to>
    <xdr:sp macro="" textlink="">
      <xdr:nvSpPr>
        <xdr:cNvPr id="412" name="Text Box 74">
          <a:extLst>
            <a:ext uri="{FF2B5EF4-FFF2-40B4-BE49-F238E27FC236}">
              <a16:creationId xmlns:a16="http://schemas.microsoft.com/office/drawing/2014/main" id="{00000000-0008-0000-0000-00009C010000}"/>
            </a:ext>
          </a:extLst>
        </xdr:cNvPr>
        <xdr:cNvSpPr txBox="1">
          <a:spLocks noChangeArrowheads="1"/>
        </xdr:cNvSpPr>
      </xdr:nvSpPr>
      <xdr:spPr bwMode="auto">
        <a:xfrm>
          <a:off x="6496050" y="53244750"/>
          <a:ext cx="82560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1588</xdr:rowOff>
    </xdr:from>
    <xdr:to>
      <xdr:col>10</xdr:col>
      <xdr:colOff>19152</xdr:colOff>
      <xdr:row>219</xdr:row>
      <xdr:rowOff>3541</xdr:rowOff>
    </xdr:to>
    <xdr:sp macro="" textlink="">
      <xdr:nvSpPr>
        <xdr:cNvPr id="413" name="Text Box 74">
          <a:extLst>
            <a:ext uri="{FF2B5EF4-FFF2-40B4-BE49-F238E27FC236}">
              <a16:creationId xmlns:a16="http://schemas.microsoft.com/office/drawing/2014/main" id="{00000000-0008-0000-0000-00009D010000}"/>
            </a:ext>
          </a:extLst>
        </xdr:cNvPr>
        <xdr:cNvSpPr txBox="1">
          <a:spLocks noChangeArrowheads="1"/>
        </xdr:cNvSpPr>
      </xdr:nvSpPr>
      <xdr:spPr bwMode="auto">
        <a:xfrm>
          <a:off x="6496050" y="53284438"/>
          <a:ext cx="82560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3335</xdr:rowOff>
    </xdr:to>
    <xdr:sp macro="" textlink="">
      <xdr:nvSpPr>
        <xdr:cNvPr id="414" name="Text Box 74">
          <a:extLst>
            <a:ext uri="{FF2B5EF4-FFF2-40B4-BE49-F238E27FC236}">
              <a16:creationId xmlns:a16="http://schemas.microsoft.com/office/drawing/2014/main" id="{00000000-0008-0000-0000-00009E010000}"/>
            </a:ext>
          </a:extLst>
        </xdr:cNvPr>
        <xdr:cNvSpPr txBox="1">
          <a:spLocks noChangeArrowheads="1"/>
        </xdr:cNvSpPr>
      </xdr:nvSpPr>
      <xdr:spPr bwMode="auto">
        <a:xfrm>
          <a:off x="6496050" y="53244750"/>
          <a:ext cx="82560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1586</xdr:rowOff>
    </xdr:from>
    <xdr:to>
      <xdr:col>10</xdr:col>
      <xdr:colOff>19152</xdr:colOff>
      <xdr:row>219</xdr:row>
      <xdr:rowOff>3174</xdr:rowOff>
    </xdr:to>
    <xdr:sp macro="" textlink="">
      <xdr:nvSpPr>
        <xdr:cNvPr id="415" name="Text Box 74">
          <a:extLst>
            <a:ext uri="{FF2B5EF4-FFF2-40B4-BE49-F238E27FC236}">
              <a16:creationId xmlns:a16="http://schemas.microsoft.com/office/drawing/2014/main" id="{00000000-0008-0000-0000-00009F010000}"/>
            </a:ext>
          </a:extLst>
        </xdr:cNvPr>
        <xdr:cNvSpPr txBox="1">
          <a:spLocks noChangeArrowheads="1"/>
        </xdr:cNvSpPr>
      </xdr:nvSpPr>
      <xdr:spPr bwMode="auto">
        <a:xfrm>
          <a:off x="6496050" y="53284436"/>
          <a:ext cx="82560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3335</xdr:rowOff>
    </xdr:to>
    <xdr:sp macro="" textlink="">
      <xdr:nvSpPr>
        <xdr:cNvPr id="416" name="Text Box 74">
          <a:extLst>
            <a:ext uri="{FF2B5EF4-FFF2-40B4-BE49-F238E27FC236}">
              <a16:creationId xmlns:a16="http://schemas.microsoft.com/office/drawing/2014/main" id="{00000000-0008-0000-0000-0000A0010000}"/>
            </a:ext>
          </a:extLst>
        </xdr:cNvPr>
        <xdr:cNvSpPr txBox="1">
          <a:spLocks noChangeArrowheads="1"/>
        </xdr:cNvSpPr>
      </xdr:nvSpPr>
      <xdr:spPr bwMode="auto">
        <a:xfrm>
          <a:off x="6496050" y="53244750"/>
          <a:ext cx="82560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0</xdr:rowOff>
    </xdr:from>
    <xdr:to>
      <xdr:col>10</xdr:col>
      <xdr:colOff>19152</xdr:colOff>
      <xdr:row>219</xdr:row>
      <xdr:rowOff>3175</xdr:rowOff>
    </xdr:to>
    <xdr:sp macro="" textlink="">
      <xdr:nvSpPr>
        <xdr:cNvPr id="417" name="Text Box 74">
          <a:extLst>
            <a:ext uri="{FF2B5EF4-FFF2-40B4-BE49-F238E27FC236}">
              <a16:creationId xmlns:a16="http://schemas.microsoft.com/office/drawing/2014/main" id="{00000000-0008-0000-0000-0000A1010000}"/>
            </a:ext>
          </a:extLst>
        </xdr:cNvPr>
        <xdr:cNvSpPr txBox="1">
          <a:spLocks noChangeArrowheads="1"/>
        </xdr:cNvSpPr>
      </xdr:nvSpPr>
      <xdr:spPr bwMode="auto">
        <a:xfrm>
          <a:off x="6496050" y="532828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152400</xdr:rowOff>
    </xdr:from>
    <xdr:to>
      <xdr:col>10</xdr:col>
      <xdr:colOff>19152</xdr:colOff>
      <xdr:row>219</xdr:row>
      <xdr:rowOff>3335</xdr:rowOff>
    </xdr:to>
    <xdr:sp macro="" textlink="">
      <xdr:nvSpPr>
        <xdr:cNvPr id="418" name="Text Box 74">
          <a:extLst>
            <a:ext uri="{FF2B5EF4-FFF2-40B4-BE49-F238E27FC236}">
              <a16:creationId xmlns:a16="http://schemas.microsoft.com/office/drawing/2014/main" id="{00000000-0008-0000-0000-0000A2010000}"/>
            </a:ext>
          </a:extLst>
        </xdr:cNvPr>
        <xdr:cNvSpPr txBox="1">
          <a:spLocks noChangeArrowheads="1"/>
        </xdr:cNvSpPr>
      </xdr:nvSpPr>
      <xdr:spPr bwMode="auto">
        <a:xfrm>
          <a:off x="6496050" y="53244750"/>
          <a:ext cx="825602" cy="414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219</xdr:row>
      <xdr:rowOff>0</xdr:rowOff>
    </xdr:from>
    <xdr:to>
      <xdr:col>10</xdr:col>
      <xdr:colOff>19152</xdr:colOff>
      <xdr:row>219</xdr:row>
      <xdr:rowOff>3175</xdr:rowOff>
    </xdr:to>
    <xdr:sp macro="" textlink="">
      <xdr:nvSpPr>
        <xdr:cNvPr id="419" name="Text Box 74">
          <a:extLst>
            <a:ext uri="{FF2B5EF4-FFF2-40B4-BE49-F238E27FC236}">
              <a16:creationId xmlns:a16="http://schemas.microsoft.com/office/drawing/2014/main" id="{00000000-0008-0000-0000-0000A3010000}"/>
            </a:ext>
          </a:extLst>
        </xdr:cNvPr>
        <xdr:cNvSpPr txBox="1">
          <a:spLocks noChangeArrowheads="1"/>
        </xdr:cNvSpPr>
      </xdr:nvSpPr>
      <xdr:spPr bwMode="auto">
        <a:xfrm>
          <a:off x="6496050" y="532828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19369</xdr:rowOff>
    </xdr:to>
    <xdr:sp macro="" textlink="">
      <xdr:nvSpPr>
        <xdr:cNvPr id="420" name="Text Box 74">
          <a:extLst>
            <a:ext uri="{FF2B5EF4-FFF2-40B4-BE49-F238E27FC236}">
              <a16:creationId xmlns:a16="http://schemas.microsoft.com/office/drawing/2014/main" id="{00000000-0008-0000-0000-0000A4010000}"/>
            </a:ext>
          </a:extLst>
        </xdr:cNvPr>
        <xdr:cNvSpPr txBox="1">
          <a:spLocks noChangeArrowheads="1"/>
        </xdr:cNvSpPr>
      </xdr:nvSpPr>
      <xdr:spPr bwMode="auto">
        <a:xfrm>
          <a:off x="3416300" y="63226950"/>
          <a:ext cx="546315" cy="193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421" name="Text Box 74">
          <a:extLst>
            <a:ext uri="{FF2B5EF4-FFF2-40B4-BE49-F238E27FC236}">
              <a16:creationId xmlns:a16="http://schemas.microsoft.com/office/drawing/2014/main" id="{00000000-0008-0000-0000-0000A501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3147</xdr:rowOff>
    </xdr:to>
    <xdr:sp macro="" textlink="">
      <xdr:nvSpPr>
        <xdr:cNvPr id="422" name="Text Box 74">
          <a:extLst>
            <a:ext uri="{FF2B5EF4-FFF2-40B4-BE49-F238E27FC236}">
              <a16:creationId xmlns:a16="http://schemas.microsoft.com/office/drawing/2014/main" id="{00000000-0008-0000-0000-0000A6010000}"/>
            </a:ext>
          </a:extLst>
        </xdr:cNvPr>
        <xdr:cNvSpPr txBox="1">
          <a:spLocks noChangeArrowheads="1"/>
        </xdr:cNvSpPr>
      </xdr:nvSpPr>
      <xdr:spPr bwMode="auto">
        <a:xfrm>
          <a:off x="5505450" y="63163450"/>
          <a:ext cx="908152" cy="666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1588</xdr:rowOff>
    </xdr:from>
    <xdr:to>
      <xdr:col>9</xdr:col>
      <xdr:colOff>19152</xdr:colOff>
      <xdr:row>262</xdr:row>
      <xdr:rowOff>3213</xdr:rowOff>
    </xdr:to>
    <xdr:sp macro="" textlink="">
      <xdr:nvSpPr>
        <xdr:cNvPr id="423" name="Text Box 74">
          <a:extLst>
            <a:ext uri="{FF2B5EF4-FFF2-40B4-BE49-F238E27FC236}">
              <a16:creationId xmlns:a16="http://schemas.microsoft.com/office/drawing/2014/main" id="{00000000-0008-0000-0000-0000A7010000}"/>
            </a:ext>
          </a:extLst>
        </xdr:cNvPr>
        <xdr:cNvSpPr txBox="1">
          <a:spLocks noChangeArrowheads="1"/>
        </xdr:cNvSpPr>
      </xdr:nvSpPr>
      <xdr:spPr bwMode="auto">
        <a:xfrm>
          <a:off x="5505450" y="63228538"/>
          <a:ext cx="908152" cy="16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263</xdr:row>
      <xdr:rowOff>120650</xdr:rowOff>
    </xdr:from>
    <xdr:to>
      <xdr:col>10</xdr:col>
      <xdr:colOff>19126</xdr:colOff>
      <xdr:row>264</xdr:row>
      <xdr:rowOff>402</xdr:rowOff>
    </xdr:to>
    <xdr:sp macro="" textlink="">
      <xdr:nvSpPr>
        <xdr:cNvPr id="424" name="Text Box 74">
          <a:extLst>
            <a:ext uri="{FF2B5EF4-FFF2-40B4-BE49-F238E27FC236}">
              <a16:creationId xmlns:a16="http://schemas.microsoft.com/office/drawing/2014/main" id="{00000000-0008-0000-0000-0000A8010000}"/>
            </a:ext>
          </a:extLst>
        </xdr:cNvPr>
        <xdr:cNvSpPr txBox="1">
          <a:spLocks noChangeArrowheads="1"/>
        </xdr:cNvSpPr>
      </xdr:nvSpPr>
      <xdr:spPr bwMode="auto">
        <a:xfrm>
          <a:off x="6613525" y="63544450"/>
          <a:ext cx="708101" cy="5120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3147</xdr:rowOff>
    </xdr:to>
    <xdr:sp macro="" textlink="">
      <xdr:nvSpPr>
        <xdr:cNvPr id="425" name="Text Box 74">
          <a:extLst>
            <a:ext uri="{FF2B5EF4-FFF2-40B4-BE49-F238E27FC236}">
              <a16:creationId xmlns:a16="http://schemas.microsoft.com/office/drawing/2014/main" id="{00000000-0008-0000-0000-0000A9010000}"/>
            </a:ext>
          </a:extLst>
        </xdr:cNvPr>
        <xdr:cNvSpPr txBox="1">
          <a:spLocks noChangeArrowheads="1"/>
        </xdr:cNvSpPr>
      </xdr:nvSpPr>
      <xdr:spPr bwMode="auto">
        <a:xfrm>
          <a:off x="5505450" y="63163450"/>
          <a:ext cx="908152" cy="666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1586</xdr:rowOff>
    </xdr:from>
    <xdr:to>
      <xdr:col>9</xdr:col>
      <xdr:colOff>19152</xdr:colOff>
      <xdr:row>262</xdr:row>
      <xdr:rowOff>3583</xdr:rowOff>
    </xdr:to>
    <xdr:sp macro="" textlink="">
      <xdr:nvSpPr>
        <xdr:cNvPr id="426" name="Text Box 74">
          <a:extLst>
            <a:ext uri="{FF2B5EF4-FFF2-40B4-BE49-F238E27FC236}">
              <a16:creationId xmlns:a16="http://schemas.microsoft.com/office/drawing/2014/main" id="{00000000-0008-0000-0000-0000AA010000}"/>
            </a:ext>
          </a:extLst>
        </xdr:cNvPr>
        <xdr:cNvSpPr txBox="1">
          <a:spLocks noChangeArrowheads="1"/>
        </xdr:cNvSpPr>
      </xdr:nvSpPr>
      <xdr:spPr bwMode="auto">
        <a:xfrm>
          <a:off x="5505450" y="63228536"/>
          <a:ext cx="908152" cy="19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3147</xdr:rowOff>
    </xdr:to>
    <xdr:sp macro="" textlink="">
      <xdr:nvSpPr>
        <xdr:cNvPr id="427" name="Text Box 74">
          <a:extLst>
            <a:ext uri="{FF2B5EF4-FFF2-40B4-BE49-F238E27FC236}">
              <a16:creationId xmlns:a16="http://schemas.microsoft.com/office/drawing/2014/main" id="{00000000-0008-0000-0000-0000AB010000}"/>
            </a:ext>
          </a:extLst>
        </xdr:cNvPr>
        <xdr:cNvSpPr txBox="1">
          <a:spLocks noChangeArrowheads="1"/>
        </xdr:cNvSpPr>
      </xdr:nvSpPr>
      <xdr:spPr bwMode="auto">
        <a:xfrm>
          <a:off x="5505450" y="63163450"/>
          <a:ext cx="908152" cy="666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3779</xdr:rowOff>
    </xdr:to>
    <xdr:sp macro="" textlink="">
      <xdr:nvSpPr>
        <xdr:cNvPr id="428" name="Text Box 74">
          <a:extLst>
            <a:ext uri="{FF2B5EF4-FFF2-40B4-BE49-F238E27FC236}">
              <a16:creationId xmlns:a16="http://schemas.microsoft.com/office/drawing/2014/main" id="{00000000-0008-0000-0000-0000AC010000}"/>
            </a:ext>
          </a:extLst>
        </xdr:cNvPr>
        <xdr:cNvSpPr txBox="1">
          <a:spLocks noChangeArrowheads="1"/>
        </xdr:cNvSpPr>
      </xdr:nvSpPr>
      <xdr:spPr bwMode="auto">
        <a:xfrm>
          <a:off x="5505450" y="63226950"/>
          <a:ext cx="908152" cy="37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3147</xdr:rowOff>
    </xdr:to>
    <xdr:sp macro="" textlink="">
      <xdr:nvSpPr>
        <xdr:cNvPr id="429" name="Text Box 74">
          <a:extLst>
            <a:ext uri="{FF2B5EF4-FFF2-40B4-BE49-F238E27FC236}">
              <a16:creationId xmlns:a16="http://schemas.microsoft.com/office/drawing/2014/main" id="{00000000-0008-0000-0000-0000AD010000}"/>
            </a:ext>
          </a:extLst>
        </xdr:cNvPr>
        <xdr:cNvSpPr txBox="1">
          <a:spLocks noChangeArrowheads="1"/>
        </xdr:cNvSpPr>
      </xdr:nvSpPr>
      <xdr:spPr bwMode="auto">
        <a:xfrm>
          <a:off x="5505450" y="63163450"/>
          <a:ext cx="908152" cy="666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3317</xdr:rowOff>
    </xdr:to>
    <xdr:sp macro="" textlink="">
      <xdr:nvSpPr>
        <xdr:cNvPr id="430" name="Text Box 74">
          <a:extLst>
            <a:ext uri="{FF2B5EF4-FFF2-40B4-BE49-F238E27FC236}">
              <a16:creationId xmlns:a16="http://schemas.microsoft.com/office/drawing/2014/main" id="{00000000-0008-0000-0000-0000AE010000}"/>
            </a:ext>
          </a:extLst>
        </xdr:cNvPr>
        <xdr:cNvSpPr txBox="1">
          <a:spLocks noChangeArrowheads="1"/>
        </xdr:cNvSpPr>
      </xdr:nvSpPr>
      <xdr:spPr bwMode="auto">
        <a:xfrm>
          <a:off x="5505450" y="63226950"/>
          <a:ext cx="908152" cy="33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431" name="Text Box 74">
          <a:extLst>
            <a:ext uri="{FF2B5EF4-FFF2-40B4-BE49-F238E27FC236}">
              <a16:creationId xmlns:a16="http://schemas.microsoft.com/office/drawing/2014/main" id="{00000000-0008-0000-0000-0000AF01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432" name="Text Box 74">
          <a:extLst>
            <a:ext uri="{FF2B5EF4-FFF2-40B4-BE49-F238E27FC236}">
              <a16:creationId xmlns:a16="http://schemas.microsoft.com/office/drawing/2014/main" id="{00000000-0008-0000-0000-0000B001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3304</xdr:rowOff>
    </xdr:to>
    <xdr:sp macro="" textlink="">
      <xdr:nvSpPr>
        <xdr:cNvPr id="433" name="Text Box 74">
          <a:extLst>
            <a:ext uri="{FF2B5EF4-FFF2-40B4-BE49-F238E27FC236}">
              <a16:creationId xmlns:a16="http://schemas.microsoft.com/office/drawing/2014/main" id="{00000000-0008-0000-0000-0000B1010000}"/>
            </a:ext>
          </a:extLst>
        </xdr:cNvPr>
        <xdr:cNvSpPr txBox="1">
          <a:spLocks noChangeArrowheads="1"/>
        </xdr:cNvSpPr>
      </xdr:nvSpPr>
      <xdr:spPr bwMode="auto">
        <a:xfrm>
          <a:off x="5505450" y="63163450"/>
          <a:ext cx="908152" cy="668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3175</xdr:rowOff>
    </xdr:to>
    <xdr:sp macro="" textlink="">
      <xdr:nvSpPr>
        <xdr:cNvPr id="434" name="Text Box 74">
          <a:extLst>
            <a:ext uri="{FF2B5EF4-FFF2-40B4-BE49-F238E27FC236}">
              <a16:creationId xmlns:a16="http://schemas.microsoft.com/office/drawing/2014/main" id="{00000000-0008-0000-0000-0000B2010000}"/>
            </a:ext>
          </a:extLst>
        </xdr:cNvPr>
        <xdr:cNvSpPr txBox="1">
          <a:spLocks noChangeArrowheads="1"/>
        </xdr:cNvSpPr>
      </xdr:nvSpPr>
      <xdr:spPr bwMode="auto">
        <a:xfrm>
          <a:off x="5505450" y="632269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35" name="Text Box 74">
          <a:extLst>
            <a:ext uri="{FF2B5EF4-FFF2-40B4-BE49-F238E27FC236}">
              <a16:creationId xmlns:a16="http://schemas.microsoft.com/office/drawing/2014/main" id="{00000000-0008-0000-0000-0000B3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36" name="Text Box 74">
          <a:extLst>
            <a:ext uri="{FF2B5EF4-FFF2-40B4-BE49-F238E27FC236}">
              <a16:creationId xmlns:a16="http://schemas.microsoft.com/office/drawing/2014/main" id="{00000000-0008-0000-0000-0000B4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37" name="Text Box 74">
          <a:extLst>
            <a:ext uri="{FF2B5EF4-FFF2-40B4-BE49-F238E27FC236}">
              <a16:creationId xmlns:a16="http://schemas.microsoft.com/office/drawing/2014/main" id="{00000000-0008-0000-0000-0000B5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438" name="Text Box 74">
          <a:extLst>
            <a:ext uri="{FF2B5EF4-FFF2-40B4-BE49-F238E27FC236}">
              <a16:creationId xmlns:a16="http://schemas.microsoft.com/office/drawing/2014/main" id="{00000000-0008-0000-0000-0000B601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439" name="Text Box 74">
          <a:extLst>
            <a:ext uri="{FF2B5EF4-FFF2-40B4-BE49-F238E27FC236}">
              <a16:creationId xmlns:a16="http://schemas.microsoft.com/office/drawing/2014/main" id="{00000000-0008-0000-0000-0000B701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263</xdr:row>
      <xdr:rowOff>117475</xdr:rowOff>
    </xdr:from>
    <xdr:to>
      <xdr:col>10</xdr:col>
      <xdr:colOff>19126</xdr:colOff>
      <xdr:row>264</xdr:row>
      <xdr:rowOff>167</xdr:rowOff>
    </xdr:to>
    <xdr:sp macro="" textlink="">
      <xdr:nvSpPr>
        <xdr:cNvPr id="440" name="Text Box 74">
          <a:extLst>
            <a:ext uri="{FF2B5EF4-FFF2-40B4-BE49-F238E27FC236}">
              <a16:creationId xmlns:a16="http://schemas.microsoft.com/office/drawing/2014/main" id="{00000000-0008-0000-0000-0000B8010000}"/>
            </a:ext>
          </a:extLst>
        </xdr:cNvPr>
        <xdr:cNvSpPr txBox="1">
          <a:spLocks noChangeArrowheads="1"/>
        </xdr:cNvSpPr>
      </xdr:nvSpPr>
      <xdr:spPr bwMode="auto">
        <a:xfrm>
          <a:off x="6613525" y="63541275"/>
          <a:ext cx="708101" cy="541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41" name="Text Box 74">
          <a:extLst>
            <a:ext uri="{FF2B5EF4-FFF2-40B4-BE49-F238E27FC236}">
              <a16:creationId xmlns:a16="http://schemas.microsoft.com/office/drawing/2014/main" id="{00000000-0008-0000-0000-0000B9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42" name="Text Box 74">
          <a:extLst>
            <a:ext uri="{FF2B5EF4-FFF2-40B4-BE49-F238E27FC236}">
              <a16:creationId xmlns:a16="http://schemas.microsoft.com/office/drawing/2014/main" id="{00000000-0008-0000-0000-0000BA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43" name="Text Box 74">
          <a:extLst>
            <a:ext uri="{FF2B5EF4-FFF2-40B4-BE49-F238E27FC236}">
              <a16:creationId xmlns:a16="http://schemas.microsoft.com/office/drawing/2014/main" id="{00000000-0008-0000-0000-0000BB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444" name="Text Box 74">
          <a:extLst>
            <a:ext uri="{FF2B5EF4-FFF2-40B4-BE49-F238E27FC236}">
              <a16:creationId xmlns:a16="http://schemas.microsoft.com/office/drawing/2014/main" id="{00000000-0008-0000-0000-0000BC01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445" name="Text Box 74">
          <a:extLst>
            <a:ext uri="{FF2B5EF4-FFF2-40B4-BE49-F238E27FC236}">
              <a16:creationId xmlns:a16="http://schemas.microsoft.com/office/drawing/2014/main" id="{00000000-0008-0000-0000-0000BD01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3304</xdr:rowOff>
    </xdr:to>
    <xdr:sp macro="" textlink="">
      <xdr:nvSpPr>
        <xdr:cNvPr id="446" name="Text Box 74">
          <a:extLst>
            <a:ext uri="{FF2B5EF4-FFF2-40B4-BE49-F238E27FC236}">
              <a16:creationId xmlns:a16="http://schemas.microsoft.com/office/drawing/2014/main" id="{00000000-0008-0000-0000-0000BE010000}"/>
            </a:ext>
          </a:extLst>
        </xdr:cNvPr>
        <xdr:cNvSpPr txBox="1">
          <a:spLocks noChangeArrowheads="1"/>
        </xdr:cNvSpPr>
      </xdr:nvSpPr>
      <xdr:spPr bwMode="auto">
        <a:xfrm>
          <a:off x="5505450" y="63163450"/>
          <a:ext cx="908152" cy="668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3175</xdr:rowOff>
    </xdr:to>
    <xdr:sp macro="" textlink="">
      <xdr:nvSpPr>
        <xdr:cNvPr id="447" name="Text Box 74">
          <a:extLst>
            <a:ext uri="{FF2B5EF4-FFF2-40B4-BE49-F238E27FC236}">
              <a16:creationId xmlns:a16="http://schemas.microsoft.com/office/drawing/2014/main" id="{00000000-0008-0000-0000-0000BF010000}"/>
            </a:ext>
          </a:extLst>
        </xdr:cNvPr>
        <xdr:cNvSpPr txBox="1">
          <a:spLocks noChangeArrowheads="1"/>
        </xdr:cNvSpPr>
      </xdr:nvSpPr>
      <xdr:spPr bwMode="auto">
        <a:xfrm>
          <a:off x="5505450" y="632269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0</xdr:rowOff>
    </xdr:from>
    <xdr:to>
      <xdr:col>4</xdr:col>
      <xdr:colOff>819365</xdr:colOff>
      <xdr:row>262</xdr:row>
      <xdr:rowOff>19020</xdr:rowOff>
    </xdr:to>
    <xdr:sp macro="" textlink="">
      <xdr:nvSpPr>
        <xdr:cNvPr id="448" name="Text Box 74">
          <a:extLst>
            <a:ext uri="{FF2B5EF4-FFF2-40B4-BE49-F238E27FC236}">
              <a16:creationId xmlns:a16="http://schemas.microsoft.com/office/drawing/2014/main" id="{00000000-0008-0000-0000-0000C0010000}"/>
            </a:ext>
          </a:extLst>
        </xdr:cNvPr>
        <xdr:cNvSpPr txBox="1">
          <a:spLocks noChangeArrowheads="1"/>
        </xdr:cNvSpPr>
      </xdr:nvSpPr>
      <xdr:spPr bwMode="auto">
        <a:xfrm>
          <a:off x="3416300" y="63226950"/>
          <a:ext cx="546315" cy="190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263</xdr:row>
      <xdr:rowOff>152400</xdr:rowOff>
    </xdr:from>
    <xdr:to>
      <xdr:col>4</xdr:col>
      <xdr:colOff>819365</xdr:colOff>
      <xdr:row>264</xdr:row>
      <xdr:rowOff>19050</xdr:rowOff>
    </xdr:to>
    <xdr:sp macro="" textlink="">
      <xdr:nvSpPr>
        <xdr:cNvPr id="449" name="Text Box 74">
          <a:extLst>
            <a:ext uri="{FF2B5EF4-FFF2-40B4-BE49-F238E27FC236}">
              <a16:creationId xmlns:a16="http://schemas.microsoft.com/office/drawing/2014/main" id="{00000000-0008-0000-0000-0000C1010000}"/>
            </a:ext>
          </a:extLst>
        </xdr:cNvPr>
        <xdr:cNvSpPr txBox="1">
          <a:spLocks noChangeArrowheads="1"/>
        </xdr:cNvSpPr>
      </xdr:nvSpPr>
      <xdr:spPr bwMode="auto">
        <a:xfrm>
          <a:off x="3416300" y="63576200"/>
          <a:ext cx="546315" cy="381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3304</xdr:rowOff>
    </xdr:to>
    <xdr:sp macro="" textlink="">
      <xdr:nvSpPr>
        <xdr:cNvPr id="450" name="Text Box 74">
          <a:extLst>
            <a:ext uri="{FF2B5EF4-FFF2-40B4-BE49-F238E27FC236}">
              <a16:creationId xmlns:a16="http://schemas.microsoft.com/office/drawing/2014/main" id="{00000000-0008-0000-0000-0000C2010000}"/>
            </a:ext>
          </a:extLst>
        </xdr:cNvPr>
        <xdr:cNvSpPr txBox="1">
          <a:spLocks noChangeArrowheads="1"/>
        </xdr:cNvSpPr>
      </xdr:nvSpPr>
      <xdr:spPr bwMode="auto">
        <a:xfrm>
          <a:off x="5505450" y="63163450"/>
          <a:ext cx="908152" cy="668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3175</xdr:rowOff>
    </xdr:to>
    <xdr:sp macro="" textlink="">
      <xdr:nvSpPr>
        <xdr:cNvPr id="451" name="Text Box 74">
          <a:extLst>
            <a:ext uri="{FF2B5EF4-FFF2-40B4-BE49-F238E27FC236}">
              <a16:creationId xmlns:a16="http://schemas.microsoft.com/office/drawing/2014/main" id="{00000000-0008-0000-0000-0000C3010000}"/>
            </a:ext>
          </a:extLst>
        </xdr:cNvPr>
        <xdr:cNvSpPr txBox="1">
          <a:spLocks noChangeArrowheads="1"/>
        </xdr:cNvSpPr>
      </xdr:nvSpPr>
      <xdr:spPr bwMode="auto">
        <a:xfrm>
          <a:off x="5505450" y="632269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3304</xdr:rowOff>
    </xdr:to>
    <xdr:sp macro="" textlink="">
      <xdr:nvSpPr>
        <xdr:cNvPr id="452" name="Text Box 74">
          <a:extLst>
            <a:ext uri="{FF2B5EF4-FFF2-40B4-BE49-F238E27FC236}">
              <a16:creationId xmlns:a16="http://schemas.microsoft.com/office/drawing/2014/main" id="{00000000-0008-0000-0000-0000C4010000}"/>
            </a:ext>
          </a:extLst>
        </xdr:cNvPr>
        <xdr:cNvSpPr txBox="1">
          <a:spLocks noChangeArrowheads="1"/>
        </xdr:cNvSpPr>
      </xdr:nvSpPr>
      <xdr:spPr bwMode="auto">
        <a:xfrm>
          <a:off x="6496050" y="63163450"/>
          <a:ext cx="825602" cy="668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0</xdr:rowOff>
    </xdr:from>
    <xdr:to>
      <xdr:col>10</xdr:col>
      <xdr:colOff>19152</xdr:colOff>
      <xdr:row>262</xdr:row>
      <xdr:rowOff>3175</xdr:rowOff>
    </xdr:to>
    <xdr:sp macro="" textlink="">
      <xdr:nvSpPr>
        <xdr:cNvPr id="453" name="Text Box 74">
          <a:extLst>
            <a:ext uri="{FF2B5EF4-FFF2-40B4-BE49-F238E27FC236}">
              <a16:creationId xmlns:a16="http://schemas.microsoft.com/office/drawing/2014/main" id="{00000000-0008-0000-0000-0000C5010000}"/>
            </a:ext>
          </a:extLst>
        </xdr:cNvPr>
        <xdr:cNvSpPr txBox="1">
          <a:spLocks noChangeArrowheads="1"/>
        </xdr:cNvSpPr>
      </xdr:nvSpPr>
      <xdr:spPr bwMode="auto">
        <a:xfrm>
          <a:off x="6496050" y="632269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3304</xdr:rowOff>
    </xdr:to>
    <xdr:sp macro="" textlink="">
      <xdr:nvSpPr>
        <xdr:cNvPr id="454" name="Text Box 74">
          <a:extLst>
            <a:ext uri="{FF2B5EF4-FFF2-40B4-BE49-F238E27FC236}">
              <a16:creationId xmlns:a16="http://schemas.microsoft.com/office/drawing/2014/main" id="{00000000-0008-0000-0000-0000C6010000}"/>
            </a:ext>
          </a:extLst>
        </xdr:cNvPr>
        <xdr:cNvSpPr txBox="1">
          <a:spLocks noChangeArrowheads="1"/>
        </xdr:cNvSpPr>
      </xdr:nvSpPr>
      <xdr:spPr bwMode="auto">
        <a:xfrm>
          <a:off x="6496050" y="63163450"/>
          <a:ext cx="825602" cy="668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0</xdr:rowOff>
    </xdr:from>
    <xdr:to>
      <xdr:col>10</xdr:col>
      <xdr:colOff>19152</xdr:colOff>
      <xdr:row>262</xdr:row>
      <xdr:rowOff>3175</xdr:rowOff>
    </xdr:to>
    <xdr:sp macro="" textlink="">
      <xdr:nvSpPr>
        <xdr:cNvPr id="455" name="Text Box 74">
          <a:extLst>
            <a:ext uri="{FF2B5EF4-FFF2-40B4-BE49-F238E27FC236}">
              <a16:creationId xmlns:a16="http://schemas.microsoft.com/office/drawing/2014/main" id="{00000000-0008-0000-0000-0000C7010000}"/>
            </a:ext>
          </a:extLst>
        </xdr:cNvPr>
        <xdr:cNvSpPr txBox="1">
          <a:spLocks noChangeArrowheads="1"/>
        </xdr:cNvSpPr>
      </xdr:nvSpPr>
      <xdr:spPr bwMode="auto">
        <a:xfrm>
          <a:off x="6496050" y="632269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3335</xdr:rowOff>
    </xdr:to>
    <xdr:sp macro="" textlink="">
      <xdr:nvSpPr>
        <xdr:cNvPr id="456" name="Text Box 74">
          <a:extLst>
            <a:ext uri="{FF2B5EF4-FFF2-40B4-BE49-F238E27FC236}">
              <a16:creationId xmlns:a16="http://schemas.microsoft.com/office/drawing/2014/main" id="{00000000-0008-0000-0000-0000C8010000}"/>
            </a:ext>
          </a:extLst>
        </xdr:cNvPr>
        <xdr:cNvSpPr txBox="1">
          <a:spLocks noChangeArrowheads="1"/>
        </xdr:cNvSpPr>
      </xdr:nvSpPr>
      <xdr:spPr bwMode="auto">
        <a:xfrm>
          <a:off x="5505450" y="63163450"/>
          <a:ext cx="90815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207963</xdr:rowOff>
    </xdr:from>
    <xdr:to>
      <xdr:col>9</xdr:col>
      <xdr:colOff>19152</xdr:colOff>
      <xdr:row>262</xdr:row>
      <xdr:rowOff>3175</xdr:rowOff>
    </xdr:to>
    <xdr:sp macro="" textlink="">
      <xdr:nvSpPr>
        <xdr:cNvPr id="457" name="Text Box 74">
          <a:extLst>
            <a:ext uri="{FF2B5EF4-FFF2-40B4-BE49-F238E27FC236}">
              <a16:creationId xmlns:a16="http://schemas.microsoft.com/office/drawing/2014/main" id="{00000000-0008-0000-0000-0000C9010000}"/>
            </a:ext>
          </a:extLst>
        </xdr:cNvPr>
        <xdr:cNvSpPr txBox="1">
          <a:spLocks noChangeArrowheads="1"/>
        </xdr:cNvSpPr>
      </xdr:nvSpPr>
      <xdr:spPr bwMode="auto">
        <a:xfrm>
          <a:off x="5505450" y="63219013"/>
          <a:ext cx="908152" cy="111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3335</xdr:rowOff>
    </xdr:to>
    <xdr:sp macro="" textlink="">
      <xdr:nvSpPr>
        <xdr:cNvPr id="458" name="Text Box 74">
          <a:extLst>
            <a:ext uri="{FF2B5EF4-FFF2-40B4-BE49-F238E27FC236}">
              <a16:creationId xmlns:a16="http://schemas.microsoft.com/office/drawing/2014/main" id="{00000000-0008-0000-0000-0000CA010000}"/>
            </a:ext>
          </a:extLst>
        </xdr:cNvPr>
        <xdr:cNvSpPr txBox="1">
          <a:spLocks noChangeArrowheads="1"/>
        </xdr:cNvSpPr>
      </xdr:nvSpPr>
      <xdr:spPr bwMode="auto">
        <a:xfrm>
          <a:off x="5505450" y="63163450"/>
          <a:ext cx="90815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1588</xdr:rowOff>
    </xdr:from>
    <xdr:to>
      <xdr:col>9</xdr:col>
      <xdr:colOff>19152</xdr:colOff>
      <xdr:row>262</xdr:row>
      <xdr:rowOff>3541</xdr:rowOff>
    </xdr:to>
    <xdr:sp macro="" textlink="">
      <xdr:nvSpPr>
        <xdr:cNvPr id="459" name="Text Box 74">
          <a:extLst>
            <a:ext uri="{FF2B5EF4-FFF2-40B4-BE49-F238E27FC236}">
              <a16:creationId xmlns:a16="http://schemas.microsoft.com/office/drawing/2014/main" id="{00000000-0008-0000-0000-0000CB010000}"/>
            </a:ext>
          </a:extLst>
        </xdr:cNvPr>
        <xdr:cNvSpPr txBox="1">
          <a:spLocks noChangeArrowheads="1"/>
        </xdr:cNvSpPr>
      </xdr:nvSpPr>
      <xdr:spPr bwMode="auto">
        <a:xfrm>
          <a:off x="5505450" y="63228538"/>
          <a:ext cx="90815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3335</xdr:rowOff>
    </xdr:to>
    <xdr:sp macro="" textlink="">
      <xdr:nvSpPr>
        <xdr:cNvPr id="460" name="Text Box 74">
          <a:extLst>
            <a:ext uri="{FF2B5EF4-FFF2-40B4-BE49-F238E27FC236}">
              <a16:creationId xmlns:a16="http://schemas.microsoft.com/office/drawing/2014/main" id="{00000000-0008-0000-0000-0000CC010000}"/>
            </a:ext>
          </a:extLst>
        </xdr:cNvPr>
        <xdr:cNvSpPr txBox="1">
          <a:spLocks noChangeArrowheads="1"/>
        </xdr:cNvSpPr>
      </xdr:nvSpPr>
      <xdr:spPr bwMode="auto">
        <a:xfrm>
          <a:off x="5505450" y="63163450"/>
          <a:ext cx="90815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1586</xdr:rowOff>
    </xdr:from>
    <xdr:to>
      <xdr:col>9</xdr:col>
      <xdr:colOff>19152</xdr:colOff>
      <xdr:row>262</xdr:row>
      <xdr:rowOff>3174</xdr:rowOff>
    </xdr:to>
    <xdr:sp macro="" textlink="">
      <xdr:nvSpPr>
        <xdr:cNvPr id="461" name="Text Box 74">
          <a:extLst>
            <a:ext uri="{FF2B5EF4-FFF2-40B4-BE49-F238E27FC236}">
              <a16:creationId xmlns:a16="http://schemas.microsoft.com/office/drawing/2014/main" id="{00000000-0008-0000-0000-0000CD010000}"/>
            </a:ext>
          </a:extLst>
        </xdr:cNvPr>
        <xdr:cNvSpPr txBox="1">
          <a:spLocks noChangeArrowheads="1"/>
        </xdr:cNvSpPr>
      </xdr:nvSpPr>
      <xdr:spPr bwMode="auto">
        <a:xfrm>
          <a:off x="5505450" y="63228536"/>
          <a:ext cx="90815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3335</xdr:rowOff>
    </xdr:to>
    <xdr:sp macro="" textlink="">
      <xdr:nvSpPr>
        <xdr:cNvPr id="462" name="Text Box 74">
          <a:extLst>
            <a:ext uri="{FF2B5EF4-FFF2-40B4-BE49-F238E27FC236}">
              <a16:creationId xmlns:a16="http://schemas.microsoft.com/office/drawing/2014/main" id="{00000000-0008-0000-0000-0000CE010000}"/>
            </a:ext>
          </a:extLst>
        </xdr:cNvPr>
        <xdr:cNvSpPr txBox="1">
          <a:spLocks noChangeArrowheads="1"/>
        </xdr:cNvSpPr>
      </xdr:nvSpPr>
      <xdr:spPr bwMode="auto">
        <a:xfrm>
          <a:off x="5505450" y="63163450"/>
          <a:ext cx="90815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3175</xdr:rowOff>
    </xdr:to>
    <xdr:sp macro="" textlink="">
      <xdr:nvSpPr>
        <xdr:cNvPr id="463" name="Text Box 74">
          <a:extLst>
            <a:ext uri="{FF2B5EF4-FFF2-40B4-BE49-F238E27FC236}">
              <a16:creationId xmlns:a16="http://schemas.microsoft.com/office/drawing/2014/main" id="{00000000-0008-0000-0000-0000CF010000}"/>
            </a:ext>
          </a:extLst>
        </xdr:cNvPr>
        <xdr:cNvSpPr txBox="1">
          <a:spLocks noChangeArrowheads="1"/>
        </xdr:cNvSpPr>
      </xdr:nvSpPr>
      <xdr:spPr bwMode="auto">
        <a:xfrm>
          <a:off x="5505450" y="632269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152400</xdr:rowOff>
    </xdr:from>
    <xdr:to>
      <xdr:col>9</xdr:col>
      <xdr:colOff>19152</xdr:colOff>
      <xdr:row>262</xdr:row>
      <xdr:rowOff>3335</xdr:rowOff>
    </xdr:to>
    <xdr:sp macro="" textlink="">
      <xdr:nvSpPr>
        <xdr:cNvPr id="464" name="Text Box 74">
          <a:extLst>
            <a:ext uri="{FF2B5EF4-FFF2-40B4-BE49-F238E27FC236}">
              <a16:creationId xmlns:a16="http://schemas.microsoft.com/office/drawing/2014/main" id="{00000000-0008-0000-0000-0000D0010000}"/>
            </a:ext>
          </a:extLst>
        </xdr:cNvPr>
        <xdr:cNvSpPr txBox="1">
          <a:spLocks noChangeArrowheads="1"/>
        </xdr:cNvSpPr>
      </xdr:nvSpPr>
      <xdr:spPr bwMode="auto">
        <a:xfrm>
          <a:off x="5505450" y="63163450"/>
          <a:ext cx="90815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262</xdr:row>
      <xdr:rowOff>0</xdr:rowOff>
    </xdr:from>
    <xdr:to>
      <xdr:col>9</xdr:col>
      <xdr:colOff>19152</xdr:colOff>
      <xdr:row>262</xdr:row>
      <xdr:rowOff>3175</xdr:rowOff>
    </xdr:to>
    <xdr:sp macro="" textlink="">
      <xdr:nvSpPr>
        <xdr:cNvPr id="465" name="Text Box 74">
          <a:extLst>
            <a:ext uri="{FF2B5EF4-FFF2-40B4-BE49-F238E27FC236}">
              <a16:creationId xmlns:a16="http://schemas.microsoft.com/office/drawing/2014/main" id="{00000000-0008-0000-0000-0000D1010000}"/>
            </a:ext>
          </a:extLst>
        </xdr:cNvPr>
        <xdr:cNvSpPr txBox="1">
          <a:spLocks noChangeArrowheads="1"/>
        </xdr:cNvSpPr>
      </xdr:nvSpPr>
      <xdr:spPr bwMode="auto">
        <a:xfrm>
          <a:off x="5505450" y="63226950"/>
          <a:ext cx="90815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66" name="Text Box 74">
          <a:extLst>
            <a:ext uri="{FF2B5EF4-FFF2-40B4-BE49-F238E27FC236}">
              <a16:creationId xmlns:a16="http://schemas.microsoft.com/office/drawing/2014/main" id="{00000000-0008-0000-0000-0000D2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263</xdr:row>
      <xdr:rowOff>132861</xdr:rowOff>
    </xdr:from>
    <xdr:to>
      <xdr:col>10</xdr:col>
      <xdr:colOff>19419</xdr:colOff>
      <xdr:row>264</xdr:row>
      <xdr:rowOff>427</xdr:rowOff>
    </xdr:to>
    <xdr:sp macro="" textlink="">
      <xdr:nvSpPr>
        <xdr:cNvPr id="467" name="Text Box 74">
          <a:extLst>
            <a:ext uri="{FF2B5EF4-FFF2-40B4-BE49-F238E27FC236}">
              <a16:creationId xmlns:a16="http://schemas.microsoft.com/office/drawing/2014/main" id="{00000000-0008-0000-0000-0000D3010000}"/>
            </a:ext>
          </a:extLst>
        </xdr:cNvPr>
        <xdr:cNvSpPr txBox="1">
          <a:spLocks noChangeArrowheads="1"/>
        </xdr:cNvSpPr>
      </xdr:nvSpPr>
      <xdr:spPr bwMode="auto">
        <a:xfrm>
          <a:off x="6758598" y="63556661"/>
          <a:ext cx="56332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263</xdr:row>
      <xdr:rowOff>132861</xdr:rowOff>
    </xdr:from>
    <xdr:to>
      <xdr:col>11</xdr:col>
      <xdr:colOff>19419</xdr:colOff>
      <xdr:row>264</xdr:row>
      <xdr:rowOff>427</xdr:rowOff>
    </xdr:to>
    <xdr:sp macro="" textlink="">
      <xdr:nvSpPr>
        <xdr:cNvPr id="468" name="Text Box 74">
          <a:extLst>
            <a:ext uri="{FF2B5EF4-FFF2-40B4-BE49-F238E27FC236}">
              <a16:creationId xmlns:a16="http://schemas.microsoft.com/office/drawing/2014/main" id="{00000000-0008-0000-0000-0000D4010000}"/>
            </a:ext>
          </a:extLst>
        </xdr:cNvPr>
        <xdr:cNvSpPr txBox="1">
          <a:spLocks noChangeArrowheads="1"/>
        </xdr:cNvSpPr>
      </xdr:nvSpPr>
      <xdr:spPr bwMode="auto">
        <a:xfrm>
          <a:off x="7666648" y="63556661"/>
          <a:ext cx="36647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263</xdr:row>
      <xdr:rowOff>132861</xdr:rowOff>
    </xdr:from>
    <xdr:to>
      <xdr:col>11</xdr:col>
      <xdr:colOff>19419</xdr:colOff>
      <xdr:row>264</xdr:row>
      <xdr:rowOff>427</xdr:rowOff>
    </xdr:to>
    <xdr:sp macro="" textlink="">
      <xdr:nvSpPr>
        <xdr:cNvPr id="469" name="Text Box 74">
          <a:extLst>
            <a:ext uri="{FF2B5EF4-FFF2-40B4-BE49-F238E27FC236}">
              <a16:creationId xmlns:a16="http://schemas.microsoft.com/office/drawing/2014/main" id="{00000000-0008-0000-0000-0000D5010000}"/>
            </a:ext>
          </a:extLst>
        </xdr:cNvPr>
        <xdr:cNvSpPr txBox="1">
          <a:spLocks noChangeArrowheads="1"/>
        </xdr:cNvSpPr>
      </xdr:nvSpPr>
      <xdr:spPr bwMode="auto">
        <a:xfrm>
          <a:off x="7666648" y="63556661"/>
          <a:ext cx="366471" cy="390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3335</xdr:rowOff>
    </xdr:to>
    <xdr:sp macro="" textlink="">
      <xdr:nvSpPr>
        <xdr:cNvPr id="470" name="Text Box 74">
          <a:extLst>
            <a:ext uri="{FF2B5EF4-FFF2-40B4-BE49-F238E27FC236}">
              <a16:creationId xmlns:a16="http://schemas.microsoft.com/office/drawing/2014/main" id="{00000000-0008-0000-0000-0000D6010000}"/>
            </a:ext>
          </a:extLst>
        </xdr:cNvPr>
        <xdr:cNvSpPr txBox="1">
          <a:spLocks noChangeArrowheads="1"/>
        </xdr:cNvSpPr>
      </xdr:nvSpPr>
      <xdr:spPr bwMode="auto">
        <a:xfrm>
          <a:off x="6496050" y="63163450"/>
          <a:ext cx="82560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207963</xdr:rowOff>
    </xdr:from>
    <xdr:to>
      <xdr:col>10</xdr:col>
      <xdr:colOff>19152</xdr:colOff>
      <xdr:row>262</xdr:row>
      <xdr:rowOff>3175</xdr:rowOff>
    </xdr:to>
    <xdr:sp macro="" textlink="">
      <xdr:nvSpPr>
        <xdr:cNvPr id="471" name="Text Box 74">
          <a:extLst>
            <a:ext uri="{FF2B5EF4-FFF2-40B4-BE49-F238E27FC236}">
              <a16:creationId xmlns:a16="http://schemas.microsoft.com/office/drawing/2014/main" id="{00000000-0008-0000-0000-0000D7010000}"/>
            </a:ext>
          </a:extLst>
        </xdr:cNvPr>
        <xdr:cNvSpPr txBox="1">
          <a:spLocks noChangeArrowheads="1"/>
        </xdr:cNvSpPr>
      </xdr:nvSpPr>
      <xdr:spPr bwMode="auto">
        <a:xfrm>
          <a:off x="6496050" y="63219013"/>
          <a:ext cx="825602" cy="111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3335</xdr:rowOff>
    </xdr:to>
    <xdr:sp macro="" textlink="">
      <xdr:nvSpPr>
        <xdr:cNvPr id="472" name="Text Box 74">
          <a:extLst>
            <a:ext uri="{FF2B5EF4-FFF2-40B4-BE49-F238E27FC236}">
              <a16:creationId xmlns:a16="http://schemas.microsoft.com/office/drawing/2014/main" id="{00000000-0008-0000-0000-0000D8010000}"/>
            </a:ext>
          </a:extLst>
        </xdr:cNvPr>
        <xdr:cNvSpPr txBox="1">
          <a:spLocks noChangeArrowheads="1"/>
        </xdr:cNvSpPr>
      </xdr:nvSpPr>
      <xdr:spPr bwMode="auto">
        <a:xfrm>
          <a:off x="6496050" y="63163450"/>
          <a:ext cx="82560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1588</xdr:rowOff>
    </xdr:from>
    <xdr:to>
      <xdr:col>10</xdr:col>
      <xdr:colOff>19152</xdr:colOff>
      <xdr:row>262</xdr:row>
      <xdr:rowOff>3541</xdr:rowOff>
    </xdr:to>
    <xdr:sp macro="" textlink="">
      <xdr:nvSpPr>
        <xdr:cNvPr id="473" name="Text Box 74">
          <a:extLst>
            <a:ext uri="{FF2B5EF4-FFF2-40B4-BE49-F238E27FC236}">
              <a16:creationId xmlns:a16="http://schemas.microsoft.com/office/drawing/2014/main" id="{00000000-0008-0000-0000-0000D9010000}"/>
            </a:ext>
          </a:extLst>
        </xdr:cNvPr>
        <xdr:cNvSpPr txBox="1">
          <a:spLocks noChangeArrowheads="1"/>
        </xdr:cNvSpPr>
      </xdr:nvSpPr>
      <xdr:spPr bwMode="auto">
        <a:xfrm>
          <a:off x="6496050" y="63228538"/>
          <a:ext cx="825602" cy="19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3335</xdr:rowOff>
    </xdr:to>
    <xdr:sp macro="" textlink="">
      <xdr:nvSpPr>
        <xdr:cNvPr id="474" name="Text Box 74">
          <a:extLst>
            <a:ext uri="{FF2B5EF4-FFF2-40B4-BE49-F238E27FC236}">
              <a16:creationId xmlns:a16="http://schemas.microsoft.com/office/drawing/2014/main" id="{00000000-0008-0000-0000-0000DA010000}"/>
            </a:ext>
          </a:extLst>
        </xdr:cNvPr>
        <xdr:cNvSpPr txBox="1">
          <a:spLocks noChangeArrowheads="1"/>
        </xdr:cNvSpPr>
      </xdr:nvSpPr>
      <xdr:spPr bwMode="auto">
        <a:xfrm>
          <a:off x="6496050" y="63163450"/>
          <a:ext cx="82560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1586</xdr:rowOff>
    </xdr:from>
    <xdr:to>
      <xdr:col>10</xdr:col>
      <xdr:colOff>19152</xdr:colOff>
      <xdr:row>262</xdr:row>
      <xdr:rowOff>3174</xdr:rowOff>
    </xdr:to>
    <xdr:sp macro="" textlink="">
      <xdr:nvSpPr>
        <xdr:cNvPr id="475" name="Text Box 74">
          <a:extLst>
            <a:ext uri="{FF2B5EF4-FFF2-40B4-BE49-F238E27FC236}">
              <a16:creationId xmlns:a16="http://schemas.microsoft.com/office/drawing/2014/main" id="{00000000-0008-0000-0000-0000DB010000}"/>
            </a:ext>
          </a:extLst>
        </xdr:cNvPr>
        <xdr:cNvSpPr txBox="1">
          <a:spLocks noChangeArrowheads="1"/>
        </xdr:cNvSpPr>
      </xdr:nvSpPr>
      <xdr:spPr bwMode="auto">
        <a:xfrm>
          <a:off x="6496050" y="63228536"/>
          <a:ext cx="825602"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3335</xdr:rowOff>
    </xdr:to>
    <xdr:sp macro="" textlink="">
      <xdr:nvSpPr>
        <xdr:cNvPr id="476" name="Text Box 74">
          <a:extLst>
            <a:ext uri="{FF2B5EF4-FFF2-40B4-BE49-F238E27FC236}">
              <a16:creationId xmlns:a16="http://schemas.microsoft.com/office/drawing/2014/main" id="{00000000-0008-0000-0000-0000DC010000}"/>
            </a:ext>
          </a:extLst>
        </xdr:cNvPr>
        <xdr:cNvSpPr txBox="1">
          <a:spLocks noChangeArrowheads="1"/>
        </xdr:cNvSpPr>
      </xdr:nvSpPr>
      <xdr:spPr bwMode="auto">
        <a:xfrm>
          <a:off x="6496050" y="63163450"/>
          <a:ext cx="82560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0</xdr:rowOff>
    </xdr:from>
    <xdr:to>
      <xdr:col>10</xdr:col>
      <xdr:colOff>19152</xdr:colOff>
      <xdr:row>262</xdr:row>
      <xdr:rowOff>3175</xdr:rowOff>
    </xdr:to>
    <xdr:sp macro="" textlink="">
      <xdr:nvSpPr>
        <xdr:cNvPr id="477" name="Text Box 74">
          <a:extLst>
            <a:ext uri="{FF2B5EF4-FFF2-40B4-BE49-F238E27FC236}">
              <a16:creationId xmlns:a16="http://schemas.microsoft.com/office/drawing/2014/main" id="{00000000-0008-0000-0000-0000DD010000}"/>
            </a:ext>
          </a:extLst>
        </xdr:cNvPr>
        <xdr:cNvSpPr txBox="1">
          <a:spLocks noChangeArrowheads="1"/>
        </xdr:cNvSpPr>
      </xdr:nvSpPr>
      <xdr:spPr bwMode="auto">
        <a:xfrm>
          <a:off x="6496050" y="632269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261</xdr:row>
      <xdr:rowOff>152400</xdr:rowOff>
    </xdr:from>
    <xdr:to>
      <xdr:col>10</xdr:col>
      <xdr:colOff>19152</xdr:colOff>
      <xdr:row>262</xdr:row>
      <xdr:rowOff>3335</xdr:rowOff>
    </xdr:to>
    <xdr:sp macro="" textlink="">
      <xdr:nvSpPr>
        <xdr:cNvPr id="478" name="Text Box 74">
          <a:extLst>
            <a:ext uri="{FF2B5EF4-FFF2-40B4-BE49-F238E27FC236}">
              <a16:creationId xmlns:a16="http://schemas.microsoft.com/office/drawing/2014/main" id="{00000000-0008-0000-0000-0000DE010000}"/>
            </a:ext>
          </a:extLst>
        </xdr:cNvPr>
        <xdr:cNvSpPr txBox="1">
          <a:spLocks noChangeArrowheads="1"/>
        </xdr:cNvSpPr>
      </xdr:nvSpPr>
      <xdr:spPr bwMode="auto">
        <a:xfrm>
          <a:off x="6496050" y="63163450"/>
          <a:ext cx="825602" cy="668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262</xdr:row>
      <xdr:rowOff>0</xdr:rowOff>
    </xdr:from>
    <xdr:to>
      <xdr:col>10</xdr:col>
      <xdr:colOff>19152</xdr:colOff>
      <xdr:row>262</xdr:row>
      <xdr:rowOff>3175</xdr:rowOff>
    </xdr:to>
    <xdr:sp macro="" textlink="">
      <xdr:nvSpPr>
        <xdr:cNvPr id="479" name="Text Box 74">
          <a:extLst>
            <a:ext uri="{FF2B5EF4-FFF2-40B4-BE49-F238E27FC236}">
              <a16:creationId xmlns:a16="http://schemas.microsoft.com/office/drawing/2014/main" id="{00000000-0008-0000-0000-0000DF010000}"/>
            </a:ext>
          </a:extLst>
        </xdr:cNvPr>
        <xdr:cNvSpPr txBox="1">
          <a:spLocks noChangeArrowheads="1"/>
        </xdr:cNvSpPr>
      </xdr:nvSpPr>
      <xdr:spPr bwMode="auto">
        <a:xfrm>
          <a:off x="6496050" y="63226950"/>
          <a:ext cx="825602" cy="31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editAs="oneCell">
    <xdr:from>
      <xdr:col>0</xdr:col>
      <xdr:colOff>21167</xdr:colOff>
      <xdr:row>329</xdr:row>
      <xdr:rowOff>140759</xdr:rowOff>
    </xdr:from>
    <xdr:to>
      <xdr:col>1</xdr:col>
      <xdr:colOff>437768</xdr:colOff>
      <xdr:row>329</xdr:row>
      <xdr:rowOff>854075</xdr:rowOff>
    </xdr:to>
    <xdr:pic>
      <xdr:nvPicPr>
        <xdr:cNvPr id="480" name="Picture 479">
          <a:extLst>
            <a:ext uri="{FF2B5EF4-FFF2-40B4-BE49-F238E27FC236}">
              <a16:creationId xmlns:a16="http://schemas.microsoft.com/office/drawing/2014/main" id="{00000000-0008-0000-0000-0000E0010000}"/>
            </a:ext>
          </a:extLst>
        </xdr:cNvPr>
        <xdr:cNvPicPr>
          <a:picLocks noChangeAspect="1"/>
        </xdr:cNvPicPr>
      </xdr:nvPicPr>
      <xdr:blipFill>
        <a:blip xmlns:r="http://schemas.openxmlformats.org/officeDocument/2006/relationships" r:embed="rId3"/>
        <a:stretch>
          <a:fillRect/>
        </a:stretch>
      </xdr:blipFill>
      <xdr:spPr>
        <a:xfrm>
          <a:off x="21167" y="79122059"/>
          <a:ext cx="1591351" cy="713316"/>
        </a:xfrm>
        <a:prstGeom prst="rect">
          <a:avLst/>
        </a:prstGeom>
      </xdr:spPr>
    </xdr:pic>
    <xdr:clientData/>
  </xdr:twoCellAnchor>
  <xdr:twoCellAnchor editAs="oneCell">
    <xdr:from>
      <xdr:col>4</xdr:col>
      <xdr:colOff>281941</xdr:colOff>
      <xdr:row>0</xdr:row>
      <xdr:rowOff>0</xdr:rowOff>
    </xdr:from>
    <xdr:to>
      <xdr:col>8</xdr:col>
      <xdr:colOff>339718</xdr:colOff>
      <xdr:row>1</xdr:row>
      <xdr:rowOff>1388402</xdr:rowOff>
    </xdr:to>
    <xdr:pic>
      <xdr:nvPicPr>
        <xdr:cNvPr id="482" name="Picture 481">
          <a:extLst>
            <a:ext uri="{FF2B5EF4-FFF2-40B4-BE49-F238E27FC236}">
              <a16:creationId xmlns:a16="http://schemas.microsoft.com/office/drawing/2014/main" id="{00000000-0008-0000-0000-0000E2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25191" y="0"/>
          <a:ext cx="2971938" cy="1537627"/>
        </a:xfrm>
        <a:prstGeom prst="rect">
          <a:avLst/>
        </a:prstGeom>
      </xdr:spPr>
    </xdr:pic>
    <xdr:clientData/>
  </xdr:twoCellAnchor>
  <xdr:twoCellAnchor>
    <xdr:from>
      <xdr:col>9</xdr:col>
      <xdr:colOff>60569</xdr:colOff>
      <xdr:row>24</xdr:row>
      <xdr:rowOff>293077</xdr:rowOff>
    </xdr:from>
    <xdr:to>
      <xdr:col>10</xdr:col>
      <xdr:colOff>341449</xdr:colOff>
      <xdr:row>25</xdr:row>
      <xdr:rowOff>150934</xdr:rowOff>
    </xdr:to>
    <xdr:sp macro="" textlink="">
      <xdr:nvSpPr>
        <xdr:cNvPr id="3" name="Text Box 74">
          <a:extLst>
            <a:ext uri="{FF2B5EF4-FFF2-40B4-BE49-F238E27FC236}">
              <a16:creationId xmlns:a16="http://schemas.microsoft.com/office/drawing/2014/main" id="{D5FD9502-ECD8-4533-AC9D-5B774A5847D0}"/>
            </a:ext>
          </a:extLst>
        </xdr:cNvPr>
        <xdr:cNvSpPr txBox="1">
          <a:spLocks noChangeArrowheads="1"/>
        </xdr:cNvSpPr>
      </xdr:nvSpPr>
      <xdr:spPr bwMode="auto">
        <a:xfrm>
          <a:off x="6779357" y="8191500"/>
          <a:ext cx="1145457" cy="165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8</xdr:col>
      <xdr:colOff>544146</xdr:colOff>
      <xdr:row>34</xdr:row>
      <xdr:rowOff>102577</xdr:rowOff>
    </xdr:from>
    <xdr:to>
      <xdr:col>9</xdr:col>
      <xdr:colOff>744430</xdr:colOff>
      <xdr:row>35</xdr:row>
      <xdr:rowOff>26378</xdr:rowOff>
    </xdr:to>
    <xdr:sp macro="" textlink="">
      <xdr:nvSpPr>
        <xdr:cNvPr id="4" name="Text Box 74">
          <a:extLst>
            <a:ext uri="{FF2B5EF4-FFF2-40B4-BE49-F238E27FC236}">
              <a16:creationId xmlns:a16="http://schemas.microsoft.com/office/drawing/2014/main" id="{7211DB9E-BE01-40CE-A7A4-68DB43288E70}"/>
            </a:ext>
          </a:extLst>
        </xdr:cNvPr>
        <xdr:cNvSpPr txBox="1">
          <a:spLocks noChangeArrowheads="1"/>
        </xdr:cNvSpPr>
      </xdr:nvSpPr>
      <xdr:spPr bwMode="auto">
        <a:xfrm>
          <a:off x="6317761" y="10404231"/>
          <a:ext cx="1145457" cy="16558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5</xdr:col>
      <xdr:colOff>273050</xdr:colOff>
      <xdr:row>34</xdr:row>
      <xdr:rowOff>95250</xdr:rowOff>
    </xdr:from>
    <xdr:to>
      <xdr:col>7</xdr:col>
      <xdr:colOff>19065</xdr:colOff>
      <xdr:row>35</xdr:row>
      <xdr:rowOff>19050</xdr:rowOff>
    </xdr:to>
    <xdr:sp macro="" textlink="">
      <xdr:nvSpPr>
        <xdr:cNvPr id="5" name="Text Box 74">
          <a:extLst>
            <a:ext uri="{FF2B5EF4-FFF2-40B4-BE49-F238E27FC236}">
              <a16:creationId xmlns:a16="http://schemas.microsoft.com/office/drawing/2014/main" id="{F894CF69-B6E4-4CF2-BD6C-06CF51044FE7}"/>
            </a:ext>
          </a:extLst>
        </xdr:cNvPr>
        <xdr:cNvSpPr txBox="1">
          <a:spLocks noChangeArrowheads="1"/>
        </xdr:cNvSpPr>
      </xdr:nvSpPr>
      <xdr:spPr bwMode="auto">
        <a:xfrm>
          <a:off x="4075723" y="9913327"/>
          <a:ext cx="1145457" cy="165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5</xdr:col>
      <xdr:colOff>273050</xdr:colOff>
      <xdr:row>34</xdr:row>
      <xdr:rowOff>95250</xdr:rowOff>
    </xdr:from>
    <xdr:to>
      <xdr:col>7</xdr:col>
      <xdr:colOff>19065</xdr:colOff>
      <xdr:row>35</xdr:row>
      <xdr:rowOff>19050</xdr:rowOff>
    </xdr:to>
    <xdr:sp macro="" textlink="">
      <xdr:nvSpPr>
        <xdr:cNvPr id="7" name="Text Box 74">
          <a:extLst>
            <a:ext uri="{FF2B5EF4-FFF2-40B4-BE49-F238E27FC236}">
              <a16:creationId xmlns:a16="http://schemas.microsoft.com/office/drawing/2014/main" id="{9E6B1029-2A12-4504-AB9E-E5D2278A68E2}"/>
            </a:ext>
          </a:extLst>
        </xdr:cNvPr>
        <xdr:cNvSpPr txBox="1">
          <a:spLocks noChangeArrowheads="1"/>
        </xdr:cNvSpPr>
      </xdr:nvSpPr>
      <xdr:spPr bwMode="auto">
        <a:xfrm>
          <a:off x="4075723" y="9656885"/>
          <a:ext cx="1145457" cy="1802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7</xdr:col>
      <xdr:colOff>456223</xdr:colOff>
      <xdr:row>35</xdr:row>
      <xdr:rowOff>190500</xdr:rowOff>
    </xdr:from>
    <xdr:to>
      <xdr:col>9</xdr:col>
      <xdr:colOff>85007</xdr:colOff>
      <xdr:row>36</xdr:row>
      <xdr:rowOff>114300</xdr:rowOff>
    </xdr:to>
    <xdr:sp macro="" textlink="">
      <xdr:nvSpPr>
        <xdr:cNvPr id="8" name="Text Box 74">
          <a:extLst>
            <a:ext uri="{FF2B5EF4-FFF2-40B4-BE49-F238E27FC236}">
              <a16:creationId xmlns:a16="http://schemas.microsoft.com/office/drawing/2014/main" id="{818ED949-B9C3-4318-AE64-CBCF4DFA5185}"/>
            </a:ext>
          </a:extLst>
        </xdr:cNvPr>
        <xdr:cNvSpPr txBox="1">
          <a:spLocks noChangeArrowheads="1"/>
        </xdr:cNvSpPr>
      </xdr:nvSpPr>
      <xdr:spPr bwMode="auto">
        <a:xfrm>
          <a:off x="5658338" y="10733942"/>
          <a:ext cx="1145457" cy="16558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6</xdr:col>
      <xdr:colOff>558799</xdr:colOff>
      <xdr:row>35</xdr:row>
      <xdr:rowOff>131884</xdr:rowOff>
    </xdr:from>
    <xdr:to>
      <xdr:col>8</xdr:col>
      <xdr:colOff>524622</xdr:colOff>
      <xdr:row>36</xdr:row>
      <xdr:rowOff>55684</xdr:rowOff>
    </xdr:to>
    <xdr:sp macro="" textlink="">
      <xdr:nvSpPr>
        <xdr:cNvPr id="9" name="Text Box 74">
          <a:extLst>
            <a:ext uri="{FF2B5EF4-FFF2-40B4-BE49-F238E27FC236}">
              <a16:creationId xmlns:a16="http://schemas.microsoft.com/office/drawing/2014/main" id="{733D22BF-1720-4889-9B7F-2369009AC5A9}"/>
            </a:ext>
          </a:extLst>
        </xdr:cNvPr>
        <xdr:cNvSpPr txBox="1">
          <a:spLocks noChangeArrowheads="1"/>
        </xdr:cNvSpPr>
      </xdr:nvSpPr>
      <xdr:spPr bwMode="auto">
        <a:xfrm>
          <a:off x="5152780" y="10675326"/>
          <a:ext cx="1145457" cy="16558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5</xdr:col>
      <xdr:colOff>273050</xdr:colOff>
      <xdr:row>36</xdr:row>
      <xdr:rowOff>95250</xdr:rowOff>
    </xdr:from>
    <xdr:to>
      <xdr:col>7</xdr:col>
      <xdr:colOff>19065</xdr:colOff>
      <xdr:row>37</xdr:row>
      <xdr:rowOff>19050</xdr:rowOff>
    </xdr:to>
    <xdr:sp macro="" textlink="">
      <xdr:nvSpPr>
        <xdr:cNvPr id="10" name="Text Box 74">
          <a:extLst>
            <a:ext uri="{FF2B5EF4-FFF2-40B4-BE49-F238E27FC236}">
              <a16:creationId xmlns:a16="http://schemas.microsoft.com/office/drawing/2014/main" id="{4F156D51-2F93-47DF-B1FD-127B94B0BCA4}"/>
            </a:ext>
          </a:extLst>
        </xdr:cNvPr>
        <xdr:cNvSpPr txBox="1">
          <a:spLocks noChangeArrowheads="1"/>
        </xdr:cNvSpPr>
      </xdr:nvSpPr>
      <xdr:spPr bwMode="auto">
        <a:xfrm>
          <a:off x="4075723" y="9913327"/>
          <a:ext cx="1145457" cy="165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5</xdr:col>
      <xdr:colOff>273050</xdr:colOff>
      <xdr:row>36</xdr:row>
      <xdr:rowOff>95250</xdr:rowOff>
    </xdr:from>
    <xdr:to>
      <xdr:col>7</xdr:col>
      <xdr:colOff>19065</xdr:colOff>
      <xdr:row>37</xdr:row>
      <xdr:rowOff>19050</xdr:rowOff>
    </xdr:to>
    <xdr:sp macro="" textlink="">
      <xdr:nvSpPr>
        <xdr:cNvPr id="11" name="Text Box 74">
          <a:extLst>
            <a:ext uri="{FF2B5EF4-FFF2-40B4-BE49-F238E27FC236}">
              <a16:creationId xmlns:a16="http://schemas.microsoft.com/office/drawing/2014/main" id="{C976DACA-8513-4A3F-8618-E3F9DAE16789}"/>
            </a:ext>
          </a:extLst>
        </xdr:cNvPr>
        <xdr:cNvSpPr txBox="1">
          <a:spLocks noChangeArrowheads="1"/>
        </xdr:cNvSpPr>
      </xdr:nvSpPr>
      <xdr:spPr bwMode="auto">
        <a:xfrm>
          <a:off x="4075723" y="9656885"/>
          <a:ext cx="1145457" cy="1802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5</xdr:col>
      <xdr:colOff>273050</xdr:colOff>
      <xdr:row>37</xdr:row>
      <xdr:rowOff>95250</xdr:rowOff>
    </xdr:from>
    <xdr:to>
      <xdr:col>7</xdr:col>
      <xdr:colOff>19065</xdr:colOff>
      <xdr:row>38</xdr:row>
      <xdr:rowOff>19050</xdr:rowOff>
    </xdr:to>
    <xdr:sp macro="" textlink="">
      <xdr:nvSpPr>
        <xdr:cNvPr id="12" name="Text Box 74">
          <a:extLst>
            <a:ext uri="{FF2B5EF4-FFF2-40B4-BE49-F238E27FC236}">
              <a16:creationId xmlns:a16="http://schemas.microsoft.com/office/drawing/2014/main" id="{AF0CBB1D-907C-4846-B65F-C02148FC76E1}"/>
            </a:ext>
          </a:extLst>
        </xdr:cNvPr>
        <xdr:cNvSpPr txBox="1">
          <a:spLocks noChangeArrowheads="1"/>
        </xdr:cNvSpPr>
      </xdr:nvSpPr>
      <xdr:spPr bwMode="auto">
        <a:xfrm>
          <a:off x="4075723" y="9913327"/>
          <a:ext cx="1145457" cy="165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14654</xdr:colOff>
      <xdr:row>398</xdr:row>
      <xdr:rowOff>13189</xdr:rowOff>
    </xdr:from>
    <xdr:to>
      <xdr:col>12</xdr:col>
      <xdr:colOff>18366</xdr:colOff>
      <xdr:row>398</xdr:row>
      <xdr:rowOff>13189</xdr:rowOff>
    </xdr:to>
    <xdr:sp macro="" textlink="">
      <xdr:nvSpPr>
        <xdr:cNvPr id="2" name="textruta 5">
          <a:extLst>
            <a:ext uri="{FF2B5EF4-FFF2-40B4-BE49-F238E27FC236}">
              <a16:creationId xmlns:a16="http://schemas.microsoft.com/office/drawing/2014/main" id="{00000000-0008-0000-0100-000002000000}"/>
            </a:ext>
          </a:extLst>
        </xdr:cNvPr>
        <xdr:cNvSpPr txBox="1"/>
      </xdr:nvSpPr>
      <xdr:spPr>
        <a:xfrm>
          <a:off x="14654" y="97594013"/>
          <a:ext cx="905059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47625</xdr:colOff>
      <xdr:row>304</xdr:row>
      <xdr:rowOff>36636</xdr:rowOff>
    </xdr:from>
    <xdr:to>
      <xdr:col>11</xdr:col>
      <xdr:colOff>551793</xdr:colOff>
      <xdr:row>305</xdr:row>
      <xdr:rowOff>416254</xdr:rowOff>
    </xdr:to>
    <xdr:sp macro="" textlink="">
      <xdr:nvSpPr>
        <xdr:cNvPr id="3" name="Text Box 47">
          <a:extLst>
            <a:ext uri="{FF2B5EF4-FFF2-40B4-BE49-F238E27FC236}">
              <a16:creationId xmlns:a16="http://schemas.microsoft.com/office/drawing/2014/main" id="{00000000-0008-0000-0100-000003000000}"/>
            </a:ext>
          </a:extLst>
        </xdr:cNvPr>
        <xdr:cNvSpPr txBox="1">
          <a:spLocks noChangeArrowheads="1"/>
        </xdr:cNvSpPr>
      </xdr:nvSpPr>
      <xdr:spPr bwMode="auto">
        <a:xfrm>
          <a:off x="47625" y="73293224"/>
          <a:ext cx="8818933" cy="648559"/>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GB" sz="1100" b="0" i="0" u="none" strike="noStrike" baseline="0">
              <a:solidFill>
                <a:srgbClr val="FF0000"/>
              </a:solidFill>
              <a:latin typeface="Arial"/>
              <a:cs typeface="Arial"/>
            </a:rPr>
            <a:t>Use the dropdown menus below to confirm that the Tournament Organiser(s) included on this application will comply with </a:t>
          </a:r>
          <a:r>
            <a:rPr lang="en-GB" sz="1100" b="0" i="0" u="sng" strike="noStrike" baseline="0">
              <a:solidFill>
                <a:srgbClr val="FF0000"/>
              </a:solidFill>
              <a:latin typeface="Arial"/>
              <a:cs typeface="Arial"/>
            </a:rPr>
            <a:t>ALL</a:t>
          </a:r>
          <a:r>
            <a:rPr lang="en-GB" sz="1100" b="0" i="0" u="none" strike="noStrike" baseline="0">
              <a:solidFill>
                <a:srgbClr val="FF0000"/>
              </a:solidFill>
              <a:latin typeface="Arial"/>
              <a:cs typeface="Arial"/>
            </a:rPr>
            <a:t> the following declarations, which relate to the 2023 Organisational Requirements.  Approval of this application is based on the assumption that the declarations made below will be fulfilled by each tournament. </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xdr:txBody>
    </xdr:sp>
    <xdr:clientData/>
  </xdr:twoCellAnchor>
  <xdr:twoCellAnchor>
    <xdr:from>
      <xdr:col>2</xdr:col>
      <xdr:colOff>241300</xdr:colOff>
      <xdr:row>52</xdr:row>
      <xdr:rowOff>5042</xdr:rowOff>
    </xdr:from>
    <xdr:to>
      <xdr:col>4</xdr:col>
      <xdr:colOff>19153</xdr:colOff>
      <xdr:row>52</xdr:row>
      <xdr:rowOff>19211</xdr:rowOff>
    </xdr:to>
    <xdr:sp macro="" textlink="">
      <xdr:nvSpPr>
        <xdr:cNvPr id="5" name="Text Box 74">
          <a:extLst>
            <a:ext uri="{FF2B5EF4-FFF2-40B4-BE49-F238E27FC236}">
              <a16:creationId xmlns:a16="http://schemas.microsoft.com/office/drawing/2014/main" id="{00000000-0008-0000-0100-000005000000}"/>
            </a:ext>
          </a:extLst>
        </xdr:cNvPr>
        <xdr:cNvSpPr txBox="1">
          <a:spLocks noChangeArrowheads="1"/>
        </xdr:cNvSpPr>
      </xdr:nvSpPr>
      <xdr:spPr bwMode="auto">
        <a:xfrm>
          <a:off x="2265829" y="9739218"/>
          <a:ext cx="1130030" cy="141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52</xdr:row>
      <xdr:rowOff>1868</xdr:rowOff>
    </xdr:from>
    <xdr:to>
      <xdr:col>4</xdr:col>
      <xdr:colOff>819365</xdr:colOff>
      <xdr:row>52</xdr:row>
      <xdr:rowOff>19020</xdr:rowOff>
    </xdr:to>
    <xdr:sp macro="" textlink="">
      <xdr:nvSpPr>
        <xdr:cNvPr id="6" name="Text Box 74">
          <a:extLst>
            <a:ext uri="{FF2B5EF4-FFF2-40B4-BE49-F238E27FC236}">
              <a16:creationId xmlns:a16="http://schemas.microsoft.com/office/drawing/2014/main" id="{00000000-0008-0000-0100-000006000000}"/>
            </a:ext>
          </a:extLst>
        </xdr:cNvPr>
        <xdr:cNvSpPr txBox="1">
          <a:spLocks noChangeArrowheads="1"/>
        </xdr:cNvSpPr>
      </xdr:nvSpPr>
      <xdr:spPr bwMode="auto">
        <a:xfrm>
          <a:off x="3649756" y="9736044"/>
          <a:ext cx="546315" cy="1715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53</xdr:row>
      <xdr:rowOff>152400</xdr:rowOff>
    </xdr:from>
    <xdr:to>
      <xdr:col>4</xdr:col>
      <xdr:colOff>19153</xdr:colOff>
      <xdr:row>54</xdr:row>
      <xdr:rowOff>19050</xdr:rowOff>
    </xdr:to>
    <xdr:sp macro="" textlink="">
      <xdr:nvSpPr>
        <xdr:cNvPr id="7" name="Text Box 74">
          <a:extLst>
            <a:ext uri="{FF2B5EF4-FFF2-40B4-BE49-F238E27FC236}">
              <a16:creationId xmlns:a16="http://schemas.microsoft.com/office/drawing/2014/main" id="{00000000-0008-0000-0100-000007000000}"/>
            </a:ext>
          </a:extLst>
        </xdr:cNvPr>
        <xdr:cNvSpPr txBox="1">
          <a:spLocks noChangeArrowheads="1"/>
        </xdr:cNvSpPr>
      </xdr:nvSpPr>
      <xdr:spPr bwMode="auto">
        <a:xfrm>
          <a:off x="2265829" y="10043459"/>
          <a:ext cx="1130030" cy="235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53</xdr:row>
      <xdr:rowOff>152400</xdr:rowOff>
    </xdr:from>
    <xdr:to>
      <xdr:col>4</xdr:col>
      <xdr:colOff>819365</xdr:colOff>
      <xdr:row>54</xdr:row>
      <xdr:rowOff>19050</xdr:rowOff>
    </xdr:to>
    <xdr:sp macro="" textlink="">
      <xdr:nvSpPr>
        <xdr:cNvPr id="8" name="Text Box 74">
          <a:extLst>
            <a:ext uri="{FF2B5EF4-FFF2-40B4-BE49-F238E27FC236}">
              <a16:creationId xmlns:a16="http://schemas.microsoft.com/office/drawing/2014/main" id="{00000000-0008-0000-0100-000008000000}"/>
            </a:ext>
          </a:extLst>
        </xdr:cNvPr>
        <xdr:cNvSpPr txBox="1">
          <a:spLocks noChangeArrowheads="1"/>
        </xdr:cNvSpPr>
      </xdr:nvSpPr>
      <xdr:spPr bwMode="auto">
        <a:xfrm>
          <a:off x="3649756" y="10043459"/>
          <a:ext cx="546315" cy="235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3304</xdr:rowOff>
    </xdr:to>
    <xdr:sp macro="" textlink="">
      <xdr:nvSpPr>
        <xdr:cNvPr id="9" name="Text Box 74">
          <a:extLst>
            <a:ext uri="{FF2B5EF4-FFF2-40B4-BE49-F238E27FC236}">
              <a16:creationId xmlns:a16="http://schemas.microsoft.com/office/drawing/2014/main" id="{00000000-0008-0000-0100-000009000000}"/>
            </a:ext>
          </a:extLst>
        </xdr:cNvPr>
        <xdr:cNvSpPr txBox="1">
          <a:spLocks noChangeArrowheads="1"/>
        </xdr:cNvSpPr>
      </xdr:nvSpPr>
      <xdr:spPr bwMode="auto">
        <a:xfrm>
          <a:off x="5801659" y="9729694"/>
          <a:ext cx="911140" cy="778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1868</xdr:rowOff>
    </xdr:from>
    <xdr:to>
      <xdr:col>9</xdr:col>
      <xdr:colOff>19152</xdr:colOff>
      <xdr:row>52</xdr:row>
      <xdr:rowOff>3175</xdr:rowOff>
    </xdr:to>
    <xdr:sp macro="" textlink="">
      <xdr:nvSpPr>
        <xdr:cNvPr id="10" name="Text Box 74">
          <a:extLst>
            <a:ext uri="{FF2B5EF4-FFF2-40B4-BE49-F238E27FC236}">
              <a16:creationId xmlns:a16="http://schemas.microsoft.com/office/drawing/2014/main" id="{00000000-0008-0000-0100-00000A000000}"/>
            </a:ext>
          </a:extLst>
        </xdr:cNvPr>
        <xdr:cNvSpPr txBox="1">
          <a:spLocks noChangeArrowheads="1"/>
        </xdr:cNvSpPr>
      </xdr:nvSpPr>
      <xdr:spPr bwMode="auto">
        <a:xfrm>
          <a:off x="5801659" y="9736044"/>
          <a:ext cx="911140"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6332</xdr:rowOff>
    </xdr:to>
    <xdr:sp macro="" textlink="">
      <xdr:nvSpPr>
        <xdr:cNvPr id="11" name="Text Box 74">
          <a:extLst>
            <a:ext uri="{FF2B5EF4-FFF2-40B4-BE49-F238E27FC236}">
              <a16:creationId xmlns:a16="http://schemas.microsoft.com/office/drawing/2014/main" id="{00000000-0008-0000-0100-00000B000000}"/>
            </a:ext>
          </a:extLst>
        </xdr:cNvPr>
        <xdr:cNvSpPr txBox="1">
          <a:spLocks noChangeArrowheads="1"/>
        </xdr:cNvSpPr>
      </xdr:nvSpPr>
      <xdr:spPr bwMode="auto">
        <a:xfrm>
          <a:off x="5801659" y="22698635"/>
          <a:ext cx="911140" cy="1079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92</xdr:row>
      <xdr:rowOff>230188</xdr:rowOff>
    </xdr:from>
    <xdr:to>
      <xdr:col>4</xdr:col>
      <xdr:colOff>19153</xdr:colOff>
      <xdr:row>93</xdr:row>
      <xdr:rowOff>19050</xdr:rowOff>
    </xdr:to>
    <xdr:sp macro="" textlink="">
      <xdr:nvSpPr>
        <xdr:cNvPr id="12" name="Text Box 74">
          <a:extLst>
            <a:ext uri="{FF2B5EF4-FFF2-40B4-BE49-F238E27FC236}">
              <a16:creationId xmlns:a16="http://schemas.microsoft.com/office/drawing/2014/main" id="{00000000-0008-0000-0100-00000C000000}"/>
            </a:ext>
          </a:extLst>
        </xdr:cNvPr>
        <xdr:cNvSpPr txBox="1">
          <a:spLocks noChangeArrowheads="1"/>
        </xdr:cNvSpPr>
      </xdr:nvSpPr>
      <xdr:spPr bwMode="auto">
        <a:xfrm>
          <a:off x="2265829" y="22776423"/>
          <a:ext cx="1130030" cy="428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92</xdr:row>
      <xdr:rowOff>209550</xdr:rowOff>
    </xdr:from>
    <xdr:to>
      <xdr:col>4</xdr:col>
      <xdr:colOff>819365</xdr:colOff>
      <xdr:row>93</xdr:row>
      <xdr:rowOff>19413</xdr:rowOff>
    </xdr:to>
    <xdr:sp macro="" textlink="">
      <xdr:nvSpPr>
        <xdr:cNvPr id="13" name="Text Box 74">
          <a:extLst>
            <a:ext uri="{FF2B5EF4-FFF2-40B4-BE49-F238E27FC236}">
              <a16:creationId xmlns:a16="http://schemas.microsoft.com/office/drawing/2014/main" id="{00000000-0008-0000-0100-00000D000000}"/>
            </a:ext>
          </a:extLst>
        </xdr:cNvPr>
        <xdr:cNvSpPr txBox="1">
          <a:spLocks noChangeArrowheads="1"/>
        </xdr:cNvSpPr>
      </xdr:nvSpPr>
      <xdr:spPr bwMode="auto">
        <a:xfrm>
          <a:off x="3649756" y="22755785"/>
          <a:ext cx="546315" cy="6386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94</xdr:row>
      <xdr:rowOff>152400</xdr:rowOff>
    </xdr:from>
    <xdr:to>
      <xdr:col>4</xdr:col>
      <xdr:colOff>19153</xdr:colOff>
      <xdr:row>95</xdr:row>
      <xdr:rowOff>19050</xdr:rowOff>
    </xdr:to>
    <xdr:sp macro="" textlink="">
      <xdr:nvSpPr>
        <xdr:cNvPr id="14" name="Text Box 74">
          <a:extLst>
            <a:ext uri="{FF2B5EF4-FFF2-40B4-BE49-F238E27FC236}">
              <a16:creationId xmlns:a16="http://schemas.microsoft.com/office/drawing/2014/main" id="{00000000-0008-0000-0100-00000E000000}"/>
            </a:ext>
          </a:extLst>
        </xdr:cNvPr>
        <xdr:cNvSpPr txBox="1">
          <a:spLocks noChangeArrowheads="1"/>
        </xdr:cNvSpPr>
      </xdr:nvSpPr>
      <xdr:spPr bwMode="auto">
        <a:xfrm>
          <a:off x="2265829" y="23258929"/>
          <a:ext cx="1130030" cy="1206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94</xdr:row>
      <xdr:rowOff>152400</xdr:rowOff>
    </xdr:from>
    <xdr:to>
      <xdr:col>4</xdr:col>
      <xdr:colOff>819365</xdr:colOff>
      <xdr:row>95</xdr:row>
      <xdr:rowOff>19050</xdr:rowOff>
    </xdr:to>
    <xdr:sp macro="" textlink="">
      <xdr:nvSpPr>
        <xdr:cNvPr id="15" name="Text Box 74">
          <a:extLst>
            <a:ext uri="{FF2B5EF4-FFF2-40B4-BE49-F238E27FC236}">
              <a16:creationId xmlns:a16="http://schemas.microsoft.com/office/drawing/2014/main" id="{00000000-0008-0000-0100-00000F000000}"/>
            </a:ext>
          </a:extLst>
        </xdr:cNvPr>
        <xdr:cNvSpPr txBox="1">
          <a:spLocks noChangeArrowheads="1"/>
        </xdr:cNvSpPr>
      </xdr:nvSpPr>
      <xdr:spPr bwMode="auto">
        <a:xfrm>
          <a:off x="3649756" y="23258929"/>
          <a:ext cx="546315" cy="1206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247650</xdr:rowOff>
    </xdr:from>
    <xdr:to>
      <xdr:col>9</xdr:col>
      <xdr:colOff>19152</xdr:colOff>
      <xdr:row>93</xdr:row>
      <xdr:rowOff>6238</xdr:rowOff>
    </xdr:to>
    <xdr:sp macro="" textlink="">
      <xdr:nvSpPr>
        <xdr:cNvPr id="16" name="Text Box 74">
          <a:extLst>
            <a:ext uri="{FF2B5EF4-FFF2-40B4-BE49-F238E27FC236}">
              <a16:creationId xmlns:a16="http://schemas.microsoft.com/office/drawing/2014/main" id="{00000000-0008-0000-0100-000010000000}"/>
            </a:ext>
          </a:extLst>
        </xdr:cNvPr>
        <xdr:cNvSpPr txBox="1">
          <a:spLocks noChangeArrowheads="1"/>
        </xdr:cNvSpPr>
      </xdr:nvSpPr>
      <xdr:spPr bwMode="auto">
        <a:xfrm>
          <a:off x="5801659" y="22793885"/>
          <a:ext cx="911140" cy="12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94</xdr:row>
      <xdr:rowOff>117475</xdr:rowOff>
    </xdr:from>
    <xdr:to>
      <xdr:col>10</xdr:col>
      <xdr:colOff>19126</xdr:colOff>
      <xdr:row>94</xdr:row>
      <xdr:rowOff>247817</xdr:rowOff>
    </xdr:to>
    <xdr:sp macro="" textlink="">
      <xdr:nvSpPr>
        <xdr:cNvPr id="17" name="Text Box 74">
          <a:extLst>
            <a:ext uri="{FF2B5EF4-FFF2-40B4-BE49-F238E27FC236}">
              <a16:creationId xmlns:a16="http://schemas.microsoft.com/office/drawing/2014/main" id="{00000000-0008-0000-0100-000011000000}"/>
            </a:ext>
          </a:extLst>
        </xdr:cNvPr>
        <xdr:cNvSpPr txBox="1">
          <a:spLocks noChangeArrowheads="1"/>
        </xdr:cNvSpPr>
      </xdr:nvSpPr>
      <xdr:spPr bwMode="auto">
        <a:xfrm>
          <a:off x="6912722" y="23224004"/>
          <a:ext cx="711463" cy="1303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133</xdr:row>
      <xdr:rowOff>265112</xdr:rowOff>
    </xdr:from>
    <xdr:to>
      <xdr:col>4</xdr:col>
      <xdr:colOff>19153</xdr:colOff>
      <xdr:row>134</xdr:row>
      <xdr:rowOff>19122</xdr:rowOff>
    </xdr:to>
    <xdr:sp macro="" textlink="">
      <xdr:nvSpPr>
        <xdr:cNvPr id="18" name="Text Box 74">
          <a:extLst>
            <a:ext uri="{FF2B5EF4-FFF2-40B4-BE49-F238E27FC236}">
              <a16:creationId xmlns:a16="http://schemas.microsoft.com/office/drawing/2014/main" id="{00000000-0008-0000-0100-000012000000}"/>
            </a:ext>
          </a:extLst>
        </xdr:cNvPr>
        <xdr:cNvSpPr txBox="1">
          <a:spLocks noChangeArrowheads="1"/>
        </xdr:cNvSpPr>
      </xdr:nvSpPr>
      <xdr:spPr bwMode="auto">
        <a:xfrm>
          <a:off x="2265829" y="32665053"/>
          <a:ext cx="1130030" cy="14248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133</xdr:row>
      <xdr:rowOff>246062</xdr:rowOff>
    </xdr:from>
    <xdr:to>
      <xdr:col>4</xdr:col>
      <xdr:colOff>819365</xdr:colOff>
      <xdr:row>134</xdr:row>
      <xdr:rowOff>19050</xdr:rowOff>
    </xdr:to>
    <xdr:sp macro="" textlink="">
      <xdr:nvSpPr>
        <xdr:cNvPr id="19" name="Text Box 74">
          <a:extLst>
            <a:ext uri="{FF2B5EF4-FFF2-40B4-BE49-F238E27FC236}">
              <a16:creationId xmlns:a16="http://schemas.microsoft.com/office/drawing/2014/main" id="{00000000-0008-0000-0100-000013000000}"/>
            </a:ext>
          </a:extLst>
        </xdr:cNvPr>
        <xdr:cNvSpPr txBox="1">
          <a:spLocks noChangeArrowheads="1"/>
        </xdr:cNvSpPr>
      </xdr:nvSpPr>
      <xdr:spPr bwMode="auto">
        <a:xfrm>
          <a:off x="3649756" y="32646003"/>
          <a:ext cx="546315" cy="1614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135</xdr:row>
      <xdr:rowOff>152400</xdr:rowOff>
    </xdr:from>
    <xdr:to>
      <xdr:col>4</xdr:col>
      <xdr:colOff>19153</xdr:colOff>
      <xdr:row>136</xdr:row>
      <xdr:rowOff>19050</xdr:rowOff>
    </xdr:to>
    <xdr:sp macro="" textlink="">
      <xdr:nvSpPr>
        <xdr:cNvPr id="20" name="Text Box 74">
          <a:extLst>
            <a:ext uri="{FF2B5EF4-FFF2-40B4-BE49-F238E27FC236}">
              <a16:creationId xmlns:a16="http://schemas.microsoft.com/office/drawing/2014/main" id="{00000000-0008-0000-0100-000014000000}"/>
            </a:ext>
          </a:extLst>
        </xdr:cNvPr>
        <xdr:cNvSpPr txBox="1">
          <a:spLocks noChangeArrowheads="1"/>
        </xdr:cNvSpPr>
      </xdr:nvSpPr>
      <xdr:spPr bwMode="auto">
        <a:xfrm>
          <a:off x="2265829" y="33172400"/>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135</xdr:row>
      <xdr:rowOff>152400</xdr:rowOff>
    </xdr:from>
    <xdr:to>
      <xdr:col>4</xdr:col>
      <xdr:colOff>819365</xdr:colOff>
      <xdr:row>136</xdr:row>
      <xdr:rowOff>19050</xdr:rowOff>
    </xdr:to>
    <xdr:sp macro="" textlink="">
      <xdr:nvSpPr>
        <xdr:cNvPr id="21" name="Text Box 74">
          <a:extLst>
            <a:ext uri="{FF2B5EF4-FFF2-40B4-BE49-F238E27FC236}">
              <a16:creationId xmlns:a16="http://schemas.microsoft.com/office/drawing/2014/main" id="{00000000-0008-0000-0100-000015000000}"/>
            </a:ext>
          </a:extLst>
        </xdr:cNvPr>
        <xdr:cNvSpPr txBox="1">
          <a:spLocks noChangeArrowheads="1"/>
        </xdr:cNvSpPr>
      </xdr:nvSpPr>
      <xdr:spPr bwMode="auto">
        <a:xfrm>
          <a:off x="3649756" y="33172400"/>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3216</xdr:rowOff>
    </xdr:to>
    <xdr:sp macro="" textlink="">
      <xdr:nvSpPr>
        <xdr:cNvPr id="22" name="Text Box 74">
          <a:extLst>
            <a:ext uri="{FF2B5EF4-FFF2-40B4-BE49-F238E27FC236}">
              <a16:creationId xmlns:a16="http://schemas.microsoft.com/office/drawing/2014/main" id="{00000000-0008-0000-0100-000016000000}"/>
            </a:ext>
          </a:extLst>
        </xdr:cNvPr>
        <xdr:cNvSpPr txBox="1">
          <a:spLocks noChangeArrowheads="1"/>
        </xdr:cNvSpPr>
      </xdr:nvSpPr>
      <xdr:spPr bwMode="auto">
        <a:xfrm>
          <a:off x="5801659" y="32552341"/>
          <a:ext cx="911140" cy="23928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265111</xdr:rowOff>
    </xdr:from>
    <xdr:to>
      <xdr:col>9</xdr:col>
      <xdr:colOff>19152</xdr:colOff>
      <xdr:row>134</xdr:row>
      <xdr:rowOff>2838</xdr:rowOff>
    </xdr:to>
    <xdr:sp macro="" textlink="">
      <xdr:nvSpPr>
        <xdr:cNvPr id="23" name="Text Box 74">
          <a:extLst>
            <a:ext uri="{FF2B5EF4-FFF2-40B4-BE49-F238E27FC236}">
              <a16:creationId xmlns:a16="http://schemas.microsoft.com/office/drawing/2014/main" id="{00000000-0008-0000-0100-000017000000}"/>
            </a:ext>
          </a:extLst>
        </xdr:cNvPr>
        <xdr:cNvSpPr txBox="1">
          <a:spLocks noChangeArrowheads="1"/>
        </xdr:cNvSpPr>
      </xdr:nvSpPr>
      <xdr:spPr bwMode="auto">
        <a:xfrm>
          <a:off x="5801659" y="32665052"/>
          <a:ext cx="911140" cy="12619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135</xdr:row>
      <xdr:rowOff>117475</xdr:rowOff>
    </xdr:from>
    <xdr:to>
      <xdr:col>10</xdr:col>
      <xdr:colOff>19126</xdr:colOff>
      <xdr:row>136</xdr:row>
      <xdr:rowOff>541</xdr:rowOff>
    </xdr:to>
    <xdr:sp macro="" textlink="">
      <xdr:nvSpPr>
        <xdr:cNvPr id="24" name="Text Box 74">
          <a:extLst>
            <a:ext uri="{FF2B5EF4-FFF2-40B4-BE49-F238E27FC236}">
              <a16:creationId xmlns:a16="http://schemas.microsoft.com/office/drawing/2014/main" id="{00000000-0008-0000-0100-000018000000}"/>
            </a:ext>
          </a:extLst>
        </xdr:cNvPr>
        <xdr:cNvSpPr txBox="1">
          <a:spLocks noChangeArrowheads="1"/>
        </xdr:cNvSpPr>
      </xdr:nvSpPr>
      <xdr:spPr bwMode="auto">
        <a:xfrm>
          <a:off x="6912722" y="33137475"/>
          <a:ext cx="711463" cy="9224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174</xdr:row>
      <xdr:rowOff>246063</xdr:rowOff>
    </xdr:from>
    <xdr:to>
      <xdr:col>4</xdr:col>
      <xdr:colOff>19153</xdr:colOff>
      <xdr:row>175</xdr:row>
      <xdr:rowOff>19050</xdr:rowOff>
    </xdr:to>
    <xdr:sp macro="" textlink="">
      <xdr:nvSpPr>
        <xdr:cNvPr id="25" name="Text Box 74">
          <a:extLst>
            <a:ext uri="{FF2B5EF4-FFF2-40B4-BE49-F238E27FC236}">
              <a16:creationId xmlns:a16="http://schemas.microsoft.com/office/drawing/2014/main" id="{00000000-0008-0000-0100-000019000000}"/>
            </a:ext>
          </a:extLst>
        </xdr:cNvPr>
        <xdr:cNvSpPr txBox="1">
          <a:spLocks noChangeArrowheads="1"/>
        </xdr:cNvSpPr>
      </xdr:nvSpPr>
      <xdr:spPr bwMode="auto">
        <a:xfrm>
          <a:off x="2265829" y="42417534"/>
          <a:ext cx="1130030" cy="2698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174</xdr:row>
      <xdr:rowOff>228600</xdr:rowOff>
    </xdr:from>
    <xdr:to>
      <xdr:col>4</xdr:col>
      <xdr:colOff>819365</xdr:colOff>
      <xdr:row>175</xdr:row>
      <xdr:rowOff>19369</xdr:rowOff>
    </xdr:to>
    <xdr:sp macro="" textlink="">
      <xdr:nvSpPr>
        <xdr:cNvPr id="26" name="Text Box 74">
          <a:extLst>
            <a:ext uri="{FF2B5EF4-FFF2-40B4-BE49-F238E27FC236}">
              <a16:creationId xmlns:a16="http://schemas.microsoft.com/office/drawing/2014/main" id="{00000000-0008-0000-0100-00001A000000}"/>
            </a:ext>
          </a:extLst>
        </xdr:cNvPr>
        <xdr:cNvSpPr txBox="1">
          <a:spLocks noChangeArrowheads="1"/>
        </xdr:cNvSpPr>
      </xdr:nvSpPr>
      <xdr:spPr bwMode="auto">
        <a:xfrm>
          <a:off x="3649756" y="42400071"/>
          <a:ext cx="546315" cy="447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176</xdr:row>
      <xdr:rowOff>152400</xdr:rowOff>
    </xdr:from>
    <xdr:to>
      <xdr:col>4</xdr:col>
      <xdr:colOff>19153</xdr:colOff>
      <xdr:row>177</xdr:row>
      <xdr:rowOff>19050</xdr:rowOff>
    </xdr:to>
    <xdr:sp macro="" textlink="">
      <xdr:nvSpPr>
        <xdr:cNvPr id="27" name="Text Box 74">
          <a:extLst>
            <a:ext uri="{FF2B5EF4-FFF2-40B4-BE49-F238E27FC236}">
              <a16:creationId xmlns:a16="http://schemas.microsoft.com/office/drawing/2014/main" id="{00000000-0008-0000-0100-00001B000000}"/>
            </a:ext>
          </a:extLst>
        </xdr:cNvPr>
        <xdr:cNvSpPr txBox="1">
          <a:spLocks noChangeArrowheads="1"/>
        </xdr:cNvSpPr>
      </xdr:nvSpPr>
      <xdr:spPr bwMode="auto">
        <a:xfrm>
          <a:off x="2265829" y="42824400"/>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176</xdr:row>
      <xdr:rowOff>152400</xdr:rowOff>
    </xdr:from>
    <xdr:to>
      <xdr:col>4</xdr:col>
      <xdr:colOff>819365</xdr:colOff>
      <xdr:row>177</xdr:row>
      <xdr:rowOff>19050</xdr:rowOff>
    </xdr:to>
    <xdr:sp macro="" textlink="">
      <xdr:nvSpPr>
        <xdr:cNvPr id="28" name="Text Box 74">
          <a:extLst>
            <a:ext uri="{FF2B5EF4-FFF2-40B4-BE49-F238E27FC236}">
              <a16:creationId xmlns:a16="http://schemas.microsoft.com/office/drawing/2014/main" id="{00000000-0008-0000-0100-00001C000000}"/>
            </a:ext>
          </a:extLst>
        </xdr:cNvPr>
        <xdr:cNvSpPr txBox="1">
          <a:spLocks noChangeArrowheads="1"/>
        </xdr:cNvSpPr>
      </xdr:nvSpPr>
      <xdr:spPr bwMode="auto">
        <a:xfrm>
          <a:off x="3649756" y="42824400"/>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3147</xdr:rowOff>
    </xdr:to>
    <xdr:sp macro="" textlink="">
      <xdr:nvSpPr>
        <xdr:cNvPr id="29" name="Text Box 74">
          <a:extLst>
            <a:ext uri="{FF2B5EF4-FFF2-40B4-BE49-F238E27FC236}">
              <a16:creationId xmlns:a16="http://schemas.microsoft.com/office/drawing/2014/main" id="{00000000-0008-0000-0100-00001D000000}"/>
            </a:ext>
          </a:extLst>
        </xdr:cNvPr>
        <xdr:cNvSpPr txBox="1">
          <a:spLocks noChangeArrowheads="1"/>
        </xdr:cNvSpPr>
      </xdr:nvSpPr>
      <xdr:spPr bwMode="auto">
        <a:xfrm>
          <a:off x="5801659" y="42323871"/>
          <a:ext cx="911140" cy="1047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230188</xdr:rowOff>
    </xdr:from>
    <xdr:to>
      <xdr:col>9</xdr:col>
      <xdr:colOff>19152</xdr:colOff>
      <xdr:row>175</xdr:row>
      <xdr:rowOff>3213</xdr:rowOff>
    </xdr:to>
    <xdr:sp macro="" textlink="">
      <xdr:nvSpPr>
        <xdr:cNvPr id="30" name="Text Box 74">
          <a:extLst>
            <a:ext uri="{FF2B5EF4-FFF2-40B4-BE49-F238E27FC236}">
              <a16:creationId xmlns:a16="http://schemas.microsoft.com/office/drawing/2014/main" id="{00000000-0008-0000-0100-00001E000000}"/>
            </a:ext>
          </a:extLst>
        </xdr:cNvPr>
        <xdr:cNvSpPr txBox="1">
          <a:spLocks noChangeArrowheads="1"/>
        </xdr:cNvSpPr>
      </xdr:nvSpPr>
      <xdr:spPr bwMode="auto">
        <a:xfrm>
          <a:off x="5801659" y="42401659"/>
          <a:ext cx="911140" cy="270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176</xdr:row>
      <xdr:rowOff>120650</xdr:rowOff>
    </xdr:from>
    <xdr:to>
      <xdr:col>10</xdr:col>
      <xdr:colOff>19126</xdr:colOff>
      <xdr:row>177</xdr:row>
      <xdr:rowOff>776</xdr:rowOff>
    </xdr:to>
    <xdr:sp macro="" textlink="">
      <xdr:nvSpPr>
        <xdr:cNvPr id="31" name="Text Box 74">
          <a:extLst>
            <a:ext uri="{FF2B5EF4-FFF2-40B4-BE49-F238E27FC236}">
              <a16:creationId xmlns:a16="http://schemas.microsoft.com/office/drawing/2014/main" id="{00000000-0008-0000-0100-00001F000000}"/>
            </a:ext>
          </a:extLst>
        </xdr:cNvPr>
        <xdr:cNvSpPr txBox="1">
          <a:spLocks noChangeArrowheads="1"/>
        </xdr:cNvSpPr>
      </xdr:nvSpPr>
      <xdr:spPr bwMode="auto">
        <a:xfrm>
          <a:off x="6912722" y="42792650"/>
          <a:ext cx="711463" cy="8930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218</xdr:row>
      <xdr:rowOff>1962</xdr:rowOff>
    </xdr:from>
    <xdr:to>
      <xdr:col>4</xdr:col>
      <xdr:colOff>19153</xdr:colOff>
      <xdr:row>218</xdr:row>
      <xdr:rowOff>19050</xdr:rowOff>
    </xdr:to>
    <xdr:sp macro="" textlink="">
      <xdr:nvSpPr>
        <xdr:cNvPr id="32" name="Text Box 74">
          <a:extLst>
            <a:ext uri="{FF2B5EF4-FFF2-40B4-BE49-F238E27FC236}">
              <a16:creationId xmlns:a16="http://schemas.microsoft.com/office/drawing/2014/main" id="{00000000-0008-0000-0100-000020000000}"/>
            </a:ext>
          </a:extLst>
        </xdr:cNvPr>
        <xdr:cNvSpPr txBox="1">
          <a:spLocks noChangeArrowheads="1"/>
        </xdr:cNvSpPr>
      </xdr:nvSpPr>
      <xdr:spPr bwMode="auto">
        <a:xfrm>
          <a:off x="2265829" y="52505256"/>
          <a:ext cx="1130030" cy="170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218</xdr:row>
      <xdr:rowOff>1962</xdr:rowOff>
    </xdr:from>
    <xdr:to>
      <xdr:col>4</xdr:col>
      <xdr:colOff>819365</xdr:colOff>
      <xdr:row>218</xdr:row>
      <xdr:rowOff>19050</xdr:rowOff>
    </xdr:to>
    <xdr:sp macro="" textlink="">
      <xdr:nvSpPr>
        <xdr:cNvPr id="33" name="Text Box 74">
          <a:extLst>
            <a:ext uri="{FF2B5EF4-FFF2-40B4-BE49-F238E27FC236}">
              <a16:creationId xmlns:a16="http://schemas.microsoft.com/office/drawing/2014/main" id="{00000000-0008-0000-0100-000021000000}"/>
            </a:ext>
          </a:extLst>
        </xdr:cNvPr>
        <xdr:cNvSpPr txBox="1">
          <a:spLocks noChangeArrowheads="1"/>
        </xdr:cNvSpPr>
      </xdr:nvSpPr>
      <xdr:spPr bwMode="auto">
        <a:xfrm>
          <a:off x="3649756" y="52505256"/>
          <a:ext cx="546315" cy="170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219</xdr:row>
      <xdr:rowOff>152400</xdr:rowOff>
    </xdr:from>
    <xdr:to>
      <xdr:col>4</xdr:col>
      <xdr:colOff>19153</xdr:colOff>
      <xdr:row>220</xdr:row>
      <xdr:rowOff>19050</xdr:rowOff>
    </xdr:to>
    <xdr:sp macro="" textlink="">
      <xdr:nvSpPr>
        <xdr:cNvPr id="34" name="Text Box 74">
          <a:extLst>
            <a:ext uri="{FF2B5EF4-FFF2-40B4-BE49-F238E27FC236}">
              <a16:creationId xmlns:a16="http://schemas.microsoft.com/office/drawing/2014/main" id="{00000000-0008-0000-0100-000022000000}"/>
            </a:ext>
          </a:extLst>
        </xdr:cNvPr>
        <xdr:cNvSpPr txBox="1">
          <a:spLocks noChangeArrowheads="1"/>
        </xdr:cNvSpPr>
      </xdr:nvSpPr>
      <xdr:spPr bwMode="auto">
        <a:xfrm>
          <a:off x="2265829" y="52849929"/>
          <a:ext cx="1130030" cy="18041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152400</xdr:rowOff>
    </xdr:from>
    <xdr:to>
      <xdr:col>4</xdr:col>
      <xdr:colOff>819365</xdr:colOff>
      <xdr:row>220</xdr:row>
      <xdr:rowOff>19050</xdr:rowOff>
    </xdr:to>
    <xdr:sp macro="" textlink="">
      <xdr:nvSpPr>
        <xdr:cNvPr id="35" name="Text Box 74">
          <a:extLst>
            <a:ext uri="{FF2B5EF4-FFF2-40B4-BE49-F238E27FC236}">
              <a16:creationId xmlns:a16="http://schemas.microsoft.com/office/drawing/2014/main" id="{00000000-0008-0000-0100-000023000000}"/>
            </a:ext>
          </a:extLst>
        </xdr:cNvPr>
        <xdr:cNvSpPr txBox="1">
          <a:spLocks noChangeArrowheads="1"/>
        </xdr:cNvSpPr>
      </xdr:nvSpPr>
      <xdr:spPr bwMode="auto">
        <a:xfrm>
          <a:off x="3649756" y="52849929"/>
          <a:ext cx="546315" cy="18041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152400</xdr:rowOff>
    </xdr:from>
    <xdr:to>
      <xdr:col>9</xdr:col>
      <xdr:colOff>19152</xdr:colOff>
      <xdr:row>218</xdr:row>
      <xdr:rowOff>3335</xdr:rowOff>
    </xdr:to>
    <xdr:sp macro="" textlink="">
      <xdr:nvSpPr>
        <xdr:cNvPr id="36" name="Text Box 74">
          <a:extLst>
            <a:ext uri="{FF2B5EF4-FFF2-40B4-BE49-F238E27FC236}">
              <a16:creationId xmlns:a16="http://schemas.microsoft.com/office/drawing/2014/main" id="{00000000-0008-0000-0100-000024000000}"/>
            </a:ext>
          </a:extLst>
        </xdr:cNvPr>
        <xdr:cNvSpPr txBox="1">
          <a:spLocks noChangeArrowheads="1"/>
        </xdr:cNvSpPr>
      </xdr:nvSpPr>
      <xdr:spPr bwMode="auto">
        <a:xfrm>
          <a:off x="5801659" y="52446518"/>
          <a:ext cx="911140"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207963</xdr:rowOff>
    </xdr:from>
    <xdr:to>
      <xdr:col>9</xdr:col>
      <xdr:colOff>19152</xdr:colOff>
      <xdr:row>218</xdr:row>
      <xdr:rowOff>3175</xdr:rowOff>
    </xdr:to>
    <xdr:sp macro="" textlink="">
      <xdr:nvSpPr>
        <xdr:cNvPr id="37" name="Text Box 74">
          <a:extLst>
            <a:ext uri="{FF2B5EF4-FFF2-40B4-BE49-F238E27FC236}">
              <a16:creationId xmlns:a16="http://schemas.microsoft.com/office/drawing/2014/main" id="{00000000-0008-0000-0100-000025000000}"/>
            </a:ext>
          </a:extLst>
        </xdr:cNvPr>
        <xdr:cNvSpPr txBox="1">
          <a:spLocks noChangeArrowheads="1"/>
        </xdr:cNvSpPr>
      </xdr:nvSpPr>
      <xdr:spPr bwMode="auto">
        <a:xfrm>
          <a:off x="5801659" y="52502081"/>
          <a:ext cx="911140" cy="43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260</xdr:row>
      <xdr:rowOff>207962</xdr:rowOff>
    </xdr:from>
    <xdr:to>
      <xdr:col>4</xdr:col>
      <xdr:colOff>19153</xdr:colOff>
      <xdr:row>261</xdr:row>
      <xdr:rowOff>19050</xdr:rowOff>
    </xdr:to>
    <xdr:sp macro="" textlink="">
      <xdr:nvSpPr>
        <xdr:cNvPr id="39" name="Text Box 74">
          <a:extLst>
            <a:ext uri="{FF2B5EF4-FFF2-40B4-BE49-F238E27FC236}">
              <a16:creationId xmlns:a16="http://schemas.microsoft.com/office/drawing/2014/main" id="{00000000-0008-0000-0100-000027000000}"/>
            </a:ext>
          </a:extLst>
        </xdr:cNvPr>
        <xdr:cNvSpPr txBox="1">
          <a:spLocks noChangeArrowheads="1"/>
        </xdr:cNvSpPr>
      </xdr:nvSpPr>
      <xdr:spPr bwMode="auto">
        <a:xfrm>
          <a:off x="2265829" y="62408080"/>
          <a:ext cx="1130030" cy="2026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261</xdr:row>
      <xdr:rowOff>374</xdr:rowOff>
    </xdr:from>
    <xdr:to>
      <xdr:col>4</xdr:col>
      <xdr:colOff>819365</xdr:colOff>
      <xdr:row>261</xdr:row>
      <xdr:rowOff>19426</xdr:rowOff>
    </xdr:to>
    <xdr:sp macro="" textlink="">
      <xdr:nvSpPr>
        <xdr:cNvPr id="40" name="Text Box 74">
          <a:extLst>
            <a:ext uri="{FF2B5EF4-FFF2-40B4-BE49-F238E27FC236}">
              <a16:creationId xmlns:a16="http://schemas.microsoft.com/office/drawing/2014/main" id="{00000000-0008-0000-0100-000028000000}"/>
            </a:ext>
          </a:extLst>
        </xdr:cNvPr>
        <xdr:cNvSpPr txBox="1">
          <a:spLocks noChangeArrowheads="1"/>
        </xdr:cNvSpPr>
      </xdr:nvSpPr>
      <xdr:spPr bwMode="auto">
        <a:xfrm>
          <a:off x="3649756" y="62409668"/>
          <a:ext cx="546315" cy="1905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262</xdr:row>
      <xdr:rowOff>152400</xdr:rowOff>
    </xdr:from>
    <xdr:to>
      <xdr:col>4</xdr:col>
      <xdr:colOff>19153</xdr:colOff>
      <xdr:row>263</xdr:row>
      <xdr:rowOff>19050</xdr:rowOff>
    </xdr:to>
    <xdr:sp macro="" textlink="">
      <xdr:nvSpPr>
        <xdr:cNvPr id="41" name="Text Box 74">
          <a:extLst>
            <a:ext uri="{FF2B5EF4-FFF2-40B4-BE49-F238E27FC236}">
              <a16:creationId xmlns:a16="http://schemas.microsoft.com/office/drawing/2014/main" id="{00000000-0008-0000-0100-000029000000}"/>
            </a:ext>
          </a:extLst>
        </xdr:cNvPr>
        <xdr:cNvSpPr txBox="1">
          <a:spLocks noChangeArrowheads="1"/>
        </xdr:cNvSpPr>
      </xdr:nvSpPr>
      <xdr:spPr bwMode="auto">
        <a:xfrm>
          <a:off x="2265829" y="62770871"/>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152400</xdr:rowOff>
    </xdr:from>
    <xdr:to>
      <xdr:col>4</xdr:col>
      <xdr:colOff>819365</xdr:colOff>
      <xdr:row>263</xdr:row>
      <xdr:rowOff>19050</xdr:rowOff>
    </xdr:to>
    <xdr:sp macro="" textlink="">
      <xdr:nvSpPr>
        <xdr:cNvPr id="42" name="Text Box 74">
          <a:extLst>
            <a:ext uri="{FF2B5EF4-FFF2-40B4-BE49-F238E27FC236}">
              <a16:creationId xmlns:a16="http://schemas.microsoft.com/office/drawing/2014/main" id="{00000000-0008-0000-0100-00002A000000}"/>
            </a:ext>
          </a:extLst>
        </xdr:cNvPr>
        <xdr:cNvSpPr txBox="1">
          <a:spLocks noChangeArrowheads="1"/>
        </xdr:cNvSpPr>
      </xdr:nvSpPr>
      <xdr:spPr bwMode="auto">
        <a:xfrm>
          <a:off x="3649756" y="62770871"/>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43" name="Text Box 74">
          <a:extLst>
            <a:ext uri="{FF2B5EF4-FFF2-40B4-BE49-F238E27FC236}">
              <a16:creationId xmlns:a16="http://schemas.microsoft.com/office/drawing/2014/main" id="{00000000-0008-0000-0100-00002B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206375</xdr:rowOff>
    </xdr:from>
    <xdr:to>
      <xdr:col>9</xdr:col>
      <xdr:colOff>19152</xdr:colOff>
      <xdr:row>261</xdr:row>
      <xdr:rowOff>18143</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5801659" y="62406493"/>
          <a:ext cx="911140" cy="2094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219075</xdr:colOff>
      <xdr:row>262</xdr:row>
      <xdr:rowOff>127000</xdr:rowOff>
    </xdr:from>
    <xdr:to>
      <xdr:col>10</xdr:col>
      <xdr:colOff>19126</xdr:colOff>
      <xdr:row>263</xdr:row>
      <xdr:rowOff>756</xdr:rowOff>
    </xdr:to>
    <xdr:sp macro="" textlink="">
      <xdr:nvSpPr>
        <xdr:cNvPr id="45" name="Text Box 74">
          <a:extLst>
            <a:ext uri="{FF2B5EF4-FFF2-40B4-BE49-F238E27FC236}">
              <a16:creationId xmlns:a16="http://schemas.microsoft.com/office/drawing/2014/main" id="{00000000-0008-0000-0100-00002D000000}"/>
            </a:ext>
          </a:extLst>
        </xdr:cNvPr>
        <xdr:cNvSpPr txBox="1">
          <a:spLocks noChangeArrowheads="1"/>
        </xdr:cNvSpPr>
      </xdr:nvSpPr>
      <xdr:spPr bwMode="auto">
        <a:xfrm>
          <a:off x="6912722" y="62745471"/>
          <a:ext cx="711463" cy="829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3</xdr:col>
      <xdr:colOff>273050</xdr:colOff>
      <xdr:row>395</xdr:row>
      <xdr:rowOff>95250</xdr:rowOff>
    </xdr:from>
    <xdr:to>
      <xdr:col>4</xdr:col>
      <xdr:colOff>19776</xdr:colOff>
      <xdr:row>396</xdr:row>
      <xdr:rowOff>19050</xdr:rowOff>
    </xdr:to>
    <xdr:sp macro="" textlink="">
      <xdr:nvSpPr>
        <xdr:cNvPr id="46" name="Text Box 74">
          <a:extLst>
            <a:ext uri="{FF2B5EF4-FFF2-40B4-BE49-F238E27FC236}">
              <a16:creationId xmlns:a16="http://schemas.microsoft.com/office/drawing/2014/main" id="{00000000-0008-0000-0100-00002E000000}"/>
            </a:ext>
          </a:extLst>
        </xdr:cNvPr>
        <xdr:cNvSpPr txBox="1">
          <a:spLocks noChangeArrowheads="1"/>
        </xdr:cNvSpPr>
      </xdr:nvSpPr>
      <xdr:spPr bwMode="auto">
        <a:xfrm>
          <a:off x="2730874" y="97205426"/>
          <a:ext cx="665608" cy="8068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394</xdr:row>
      <xdr:rowOff>95250</xdr:rowOff>
    </xdr:from>
    <xdr:to>
      <xdr:col>3</xdr:col>
      <xdr:colOff>18402</xdr:colOff>
      <xdr:row>395</xdr:row>
      <xdr:rowOff>19050</xdr:rowOff>
    </xdr:to>
    <xdr:sp macro="" textlink="">
      <xdr:nvSpPr>
        <xdr:cNvPr id="47" name="Text Box 74">
          <a:extLst>
            <a:ext uri="{FF2B5EF4-FFF2-40B4-BE49-F238E27FC236}">
              <a16:creationId xmlns:a16="http://schemas.microsoft.com/office/drawing/2014/main" id="{00000000-0008-0000-0100-00002F000000}"/>
            </a:ext>
          </a:extLst>
        </xdr:cNvPr>
        <xdr:cNvSpPr txBox="1">
          <a:spLocks noChangeArrowheads="1"/>
        </xdr:cNvSpPr>
      </xdr:nvSpPr>
      <xdr:spPr bwMode="auto">
        <a:xfrm>
          <a:off x="2288054" y="97048544"/>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396</xdr:row>
      <xdr:rowOff>95250</xdr:rowOff>
    </xdr:from>
    <xdr:to>
      <xdr:col>3</xdr:col>
      <xdr:colOff>18402</xdr:colOff>
      <xdr:row>397</xdr:row>
      <xdr:rowOff>19050</xdr:rowOff>
    </xdr:to>
    <xdr:sp macro="" textlink="">
      <xdr:nvSpPr>
        <xdr:cNvPr id="48" name="Text Box 74">
          <a:extLst>
            <a:ext uri="{FF2B5EF4-FFF2-40B4-BE49-F238E27FC236}">
              <a16:creationId xmlns:a16="http://schemas.microsoft.com/office/drawing/2014/main" id="{00000000-0008-0000-0100-000030000000}"/>
            </a:ext>
          </a:extLst>
        </xdr:cNvPr>
        <xdr:cNvSpPr txBox="1">
          <a:spLocks noChangeArrowheads="1"/>
        </xdr:cNvSpPr>
      </xdr:nvSpPr>
      <xdr:spPr bwMode="auto">
        <a:xfrm>
          <a:off x="2288054" y="97362309"/>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396</xdr:row>
      <xdr:rowOff>95250</xdr:rowOff>
    </xdr:from>
    <xdr:to>
      <xdr:col>3</xdr:col>
      <xdr:colOff>18402</xdr:colOff>
      <xdr:row>397</xdr:row>
      <xdr:rowOff>19050</xdr:rowOff>
    </xdr:to>
    <xdr:sp macro="" textlink="">
      <xdr:nvSpPr>
        <xdr:cNvPr id="49" name="Text Box 74">
          <a:extLst>
            <a:ext uri="{FF2B5EF4-FFF2-40B4-BE49-F238E27FC236}">
              <a16:creationId xmlns:a16="http://schemas.microsoft.com/office/drawing/2014/main" id="{00000000-0008-0000-0100-000031000000}"/>
            </a:ext>
          </a:extLst>
        </xdr:cNvPr>
        <xdr:cNvSpPr txBox="1">
          <a:spLocks noChangeArrowheads="1"/>
        </xdr:cNvSpPr>
      </xdr:nvSpPr>
      <xdr:spPr bwMode="auto">
        <a:xfrm>
          <a:off x="2288054" y="97362309"/>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397</xdr:row>
      <xdr:rowOff>95250</xdr:rowOff>
    </xdr:from>
    <xdr:to>
      <xdr:col>3</xdr:col>
      <xdr:colOff>18402</xdr:colOff>
      <xdr:row>398</xdr:row>
      <xdr:rowOff>0</xdr:rowOff>
    </xdr:to>
    <xdr:sp macro="" textlink="">
      <xdr:nvSpPr>
        <xdr:cNvPr id="50" name="Text Box 74">
          <a:extLst>
            <a:ext uri="{FF2B5EF4-FFF2-40B4-BE49-F238E27FC236}">
              <a16:creationId xmlns:a16="http://schemas.microsoft.com/office/drawing/2014/main" id="{00000000-0008-0000-0100-000032000000}"/>
            </a:ext>
          </a:extLst>
        </xdr:cNvPr>
        <xdr:cNvSpPr txBox="1">
          <a:spLocks noChangeArrowheads="1"/>
        </xdr:cNvSpPr>
      </xdr:nvSpPr>
      <xdr:spPr bwMode="auto">
        <a:xfrm>
          <a:off x="2288054" y="97519191"/>
          <a:ext cx="188172" cy="6163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2</xdr:col>
      <xdr:colOff>266700</xdr:colOff>
      <xdr:row>396</xdr:row>
      <xdr:rowOff>95250</xdr:rowOff>
    </xdr:from>
    <xdr:to>
      <xdr:col>3</xdr:col>
      <xdr:colOff>19050</xdr:colOff>
      <xdr:row>397</xdr:row>
      <xdr:rowOff>19050</xdr:rowOff>
    </xdr:to>
    <xdr:sp macro="" textlink="">
      <xdr:nvSpPr>
        <xdr:cNvPr id="51" name="Text Box 74">
          <a:extLst>
            <a:ext uri="{FF2B5EF4-FFF2-40B4-BE49-F238E27FC236}">
              <a16:creationId xmlns:a16="http://schemas.microsoft.com/office/drawing/2014/main" id="{00000000-0008-0000-0100-000033000000}"/>
            </a:ext>
          </a:extLst>
        </xdr:cNvPr>
        <xdr:cNvSpPr txBox="1">
          <a:spLocks noChangeArrowheads="1"/>
        </xdr:cNvSpPr>
      </xdr:nvSpPr>
      <xdr:spPr bwMode="auto">
        <a:xfrm>
          <a:off x="2291229" y="97362309"/>
          <a:ext cx="185645" cy="806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396</xdr:row>
      <xdr:rowOff>95250</xdr:rowOff>
    </xdr:from>
    <xdr:to>
      <xdr:col>3</xdr:col>
      <xdr:colOff>19050</xdr:colOff>
      <xdr:row>397</xdr:row>
      <xdr:rowOff>19050</xdr:rowOff>
    </xdr:to>
    <xdr:sp macro="" textlink="">
      <xdr:nvSpPr>
        <xdr:cNvPr id="52" name="Text Box 74">
          <a:extLst>
            <a:ext uri="{FF2B5EF4-FFF2-40B4-BE49-F238E27FC236}">
              <a16:creationId xmlns:a16="http://schemas.microsoft.com/office/drawing/2014/main" id="{00000000-0008-0000-0100-000034000000}"/>
            </a:ext>
          </a:extLst>
        </xdr:cNvPr>
        <xdr:cNvSpPr txBox="1">
          <a:spLocks noChangeArrowheads="1"/>
        </xdr:cNvSpPr>
      </xdr:nvSpPr>
      <xdr:spPr bwMode="auto">
        <a:xfrm>
          <a:off x="2291229" y="97362309"/>
          <a:ext cx="185645" cy="806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397</xdr:row>
      <xdr:rowOff>95250</xdr:rowOff>
    </xdr:from>
    <xdr:to>
      <xdr:col>3</xdr:col>
      <xdr:colOff>19050</xdr:colOff>
      <xdr:row>398</xdr:row>
      <xdr:rowOff>0</xdr:rowOff>
    </xdr:to>
    <xdr:sp macro="" textlink="">
      <xdr:nvSpPr>
        <xdr:cNvPr id="53" name="Text Box 74">
          <a:extLst>
            <a:ext uri="{FF2B5EF4-FFF2-40B4-BE49-F238E27FC236}">
              <a16:creationId xmlns:a16="http://schemas.microsoft.com/office/drawing/2014/main" id="{00000000-0008-0000-0100-000035000000}"/>
            </a:ext>
          </a:extLst>
        </xdr:cNvPr>
        <xdr:cNvSpPr txBox="1">
          <a:spLocks noChangeArrowheads="1"/>
        </xdr:cNvSpPr>
      </xdr:nvSpPr>
      <xdr:spPr bwMode="auto">
        <a:xfrm>
          <a:off x="2291229" y="97519191"/>
          <a:ext cx="185645" cy="61633"/>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498234</xdr:colOff>
      <xdr:row>382</xdr:row>
      <xdr:rowOff>21981</xdr:rowOff>
    </xdr:from>
    <xdr:to>
      <xdr:col>12</xdr:col>
      <xdr:colOff>36636</xdr:colOff>
      <xdr:row>382</xdr:row>
      <xdr:rowOff>109904</xdr:rowOff>
    </xdr:to>
    <xdr:sp macro="" textlink="">
      <xdr:nvSpPr>
        <xdr:cNvPr id="54" name="TextBox 53">
          <a:extLst>
            <a:ext uri="{FF2B5EF4-FFF2-40B4-BE49-F238E27FC236}">
              <a16:creationId xmlns:a16="http://schemas.microsoft.com/office/drawing/2014/main" id="{00000000-0008-0000-0100-000036000000}"/>
            </a:ext>
          </a:extLst>
        </xdr:cNvPr>
        <xdr:cNvSpPr txBox="1"/>
      </xdr:nvSpPr>
      <xdr:spPr>
        <a:xfrm>
          <a:off x="7191881" y="95212216"/>
          <a:ext cx="1891637" cy="87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409820</xdr:colOff>
      <xdr:row>392</xdr:row>
      <xdr:rowOff>155819</xdr:rowOff>
    </xdr:from>
    <xdr:to>
      <xdr:col>11</xdr:col>
      <xdr:colOff>542192</xdr:colOff>
      <xdr:row>393</xdr:row>
      <xdr:rowOff>7327</xdr:rowOff>
    </xdr:to>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7103467" y="96795348"/>
          <a:ext cx="1753490" cy="8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394</xdr:row>
      <xdr:rowOff>1379</xdr:rowOff>
    </xdr:from>
    <xdr:to>
      <xdr:col>11</xdr:col>
      <xdr:colOff>549519</xdr:colOff>
      <xdr:row>394</xdr:row>
      <xdr:rowOff>1379</xdr:rowOff>
    </xdr:to>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7125446" y="96954673"/>
          <a:ext cx="1738838"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395</xdr:row>
      <xdr:rowOff>1380</xdr:rowOff>
    </xdr:from>
    <xdr:to>
      <xdr:col>11</xdr:col>
      <xdr:colOff>586154</xdr:colOff>
      <xdr:row>395</xdr:row>
      <xdr:rowOff>1380</xdr:rowOff>
    </xdr:to>
    <xdr:sp macro="" textlink="">
      <xdr:nvSpPr>
        <xdr:cNvPr id="57" name="TextBox 56">
          <a:extLst>
            <a:ext uri="{FF2B5EF4-FFF2-40B4-BE49-F238E27FC236}">
              <a16:creationId xmlns:a16="http://schemas.microsoft.com/office/drawing/2014/main" id="{00000000-0008-0000-0100-000039000000}"/>
            </a:ext>
          </a:extLst>
        </xdr:cNvPr>
        <xdr:cNvSpPr txBox="1"/>
      </xdr:nvSpPr>
      <xdr:spPr>
        <a:xfrm>
          <a:off x="7125446" y="97111556"/>
          <a:ext cx="177547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396</xdr:row>
      <xdr:rowOff>4798</xdr:rowOff>
    </xdr:from>
    <xdr:to>
      <xdr:col>11</xdr:col>
      <xdr:colOff>520210</xdr:colOff>
      <xdr:row>396</xdr:row>
      <xdr:rowOff>5041</xdr:rowOff>
    </xdr:to>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7125446" y="97271857"/>
          <a:ext cx="1709529" cy="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431799</xdr:colOff>
      <xdr:row>397</xdr:row>
      <xdr:rowOff>4799</xdr:rowOff>
    </xdr:from>
    <xdr:to>
      <xdr:col>11</xdr:col>
      <xdr:colOff>520210</xdr:colOff>
      <xdr:row>397</xdr:row>
      <xdr:rowOff>5042</xdr:rowOff>
    </xdr:to>
    <xdr:sp macro="" textlink="">
      <xdr:nvSpPr>
        <xdr:cNvPr id="59" name="TextBox 58">
          <a:extLst>
            <a:ext uri="{FF2B5EF4-FFF2-40B4-BE49-F238E27FC236}">
              <a16:creationId xmlns:a16="http://schemas.microsoft.com/office/drawing/2014/main" id="{00000000-0008-0000-0100-00003B000000}"/>
            </a:ext>
          </a:extLst>
        </xdr:cNvPr>
        <xdr:cNvSpPr txBox="1"/>
      </xdr:nvSpPr>
      <xdr:spPr>
        <a:xfrm>
          <a:off x="7125446" y="97428740"/>
          <a:ext cx="1709529" cy="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9</xdr:col>
      <xdr:colOff>431800</xdr:colOff>
      <xdr:row>398</xdr:row>
      <xdr:rowOff>2844</xdr:rowOff>
    </xdr:from>
    <xdr:to>
      <xdr:col>11</xdr:col>
      <xdr:colOff>512884</xdr:colOff>
      <xdr:row>398</xdr:row>
      <xdr:rowOff>2844</xdr:rowOff>
    </xdr:to>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7125447" y="97583668"/>
          <a:ext cx="1702202"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0</xdr:col>
      <xdr:colOff>2</xdr:colOff>
      <xdr:row>333</xdr:row>
      <xdr:rowOff>43961</xdr:rowOff>
    </xdr:from>
    <xdr:to>
      <xdr:col>12</xdr:col>
      <xdr:colOff>468923</xdr:colOff>
      <xdr:row>380</xdr:row>
      <xdr:rowOff>4309</xdr:rowOff>
    </xdr:to>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2" y="79516079"/>
          <a:ext cx="9515803" cy="15454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900">
              <a:solidFill>
                <a:schemeClr val="dk1"/>
              </a:solidFill>
              <a:effectLst/>
              <a:latin typeface="+mn-lt"/>
              <a:ea typeface="+mn-ea"/>
              <a:cs typeface="Arial" panose="020B0604020202020204" pitchFamily="34" charset="0"/>
            </a:rPr>
            <a:t>The undersigned Applicant (defined as the sanctioning National Association and where applicable any third party agent (Tournament </a:t>
          </a:r>
          <a:r>
            <a:rPr lang="en-GB" sz="900">
              <a:solidFill>
                <a:schemeClr val="dk1"/>
              </a:solidFill>
              <a:effectLst/>
              <a:latin typeface="+mn-lt"/>
              <a:ea typeface="+mn-ea"/>
              <a:cs typeface="Arial" panose="020B0604020202020204" pitchFamily="34" charset="0"/>
            </a:rPr>
            <a:t>Organiser</a:t>
          </a:r>
          <a:r>
            <a:rPr lang="en-US" sz="900">
              <a:solidFill>
                <a:schemeClr val="dk1"/>
              </a:solidFill>
              <a:effectLst/>
              <a:latin typeface="+mn-lt"/>
              <a:ea typeface="+mn-ea"/>
              <a:cs typeface="Arial" panose="020B0604020202020204" pitchFamily="34" charset="0"/>
            </a:rPr>
            <a:t>)) hereby affirms that all information and statements given by the Applicant herein are true and correct and the Applicant hereby acknowledges that the 2023-24 ITF World Tennis Tour Committee shall rely upon these statements in determining whether the Applicant shall be granted a one-year sanction for the 2024 ITF World Tennis Tour Women’s Calendar.</a:t>
          </a:r>
        </a:p>
        <a:p>
          <a:pPr algn="just"/>
          <a:endParaRPr lang="en-US" sz="900">
            <a:solidFill>
              <a:schemeClr val="dk1"/>
            </a:solidFill>
            <a:effectLst/>
            <a:latin typeface="+mn-lt"/>
            <a:ea typeface="+mn-ea"/>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It is important that the Applicant read and fulfil the tournament’s Terms and Conditions to ensure they are compliant with ITF regulations.</a:t>
          </a:r>
        </a:p>
        <a:p>
          <a:pPr algn="just"/>
          <a:endParaRPr lang="en-GB" sz="900">
            <a:effectLst/>
            <a:latin typeface="+mn-lt"/>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If the Applicant is awarded a one (1) year sanction on the 2024 ITF World</a:t>
          </a:r>
          <a:r>
            <a:rPr lang="en-US" sz="900" baseline="0">
              <a:solidFill>
                <a:schemeClr val="dk1"/>
              </a:solidFill>
              <a:effectLst/>
              <a:latin typeface="+mn-lt"/>
              <a:ea typeface="+mn-ea"/>
              <a:cs typeface="Arial" panose="020B0604020202020204" pitchFamily="34" charset="0"/>
            </a:rPr>
            <a:t> Tennis Tour Wom</a:t>
          </a:r>
          <a:r>
            <a:rPr lang="en-US" sz="900">
              <a:solidFill>
                <a:schemeClr val="dk1"/>
              </a:solidFill>
              <a:effectLst/>
              <a:latin typeface="+mn-lt"/>
              <a:ea typeface="+mn-ea"/>
              <a:cs typeface="Arial" panose="020B0604020202020204" pitchFamily="34" charset="0"/>
            </a:rPr>
            <a:t>en’s Calendar, the sanction shall be for the weeks and locations specified by the Committee. </a:t>
          </a:r>
          <a:r>
            <a:rPr lang="en-US" sz="900" b="1">
              <a:solidFill>
                <a:schemeClr val="dk1"/>
              </a:solidFill>
              <a:effectLst/>
              <a:latin typeface="+mn-lt"/>
              <a:ea typeface="+mn-ea"/>
              <a:cs typeface="Arial" panose="020B0604020202020204" pitchFamily="34" charset="0"/>
            </a:rPr>
            <a:t>Cancellation, postponement or any substantial change to tournament arrangements less than sixty (60) days prior to the scheduled commencement of the tournament shall subject the Applicant to a fine up to US$5,000, forfeiture of all sums previously paid or due, reimbursement of unrecoverable expenses incurred and/or denial of subsequent applications.</a:t>
          </a:r>
        </a:p>
        <a:p>
          <a:pPr algn="just"/>
          <a:endParaRPr lang="en-GB" sz="900">
            <a:effectLst/>
            <a:latin typeface="+mn-lt"/>
            <a:cs typeface="Arial" panose="020B0604020202020204" pitchFamily="34" charset="0"/>
          </a:endParaRPr>
        </a:p>
        <a:p>
          <a:pPr algn="just"/>
          <a:r>
            <a:rPr lang="en-US" sz="900">
              <a:solidFill>
                <a:schemeClr val="dk1"/>
              </a:solidFill>
              <a:effectLst/>
              <a:latin typeface="+mn-lt"/>
              <a:ea typeface="+mn-ea"/>
              <a:cs typeface="Arial" panose="020B0604020202020204" pitchFamily="34" charset="0"/>
            </a:rPr>
            <a:t>The one (1) year sanction shall be subject to, and the Applicant and any entity to which such sanction is awarded shall be bound by and comply with, all of the applicable provisions of the 2023 ITF World Tennis</a:t>
          </a:r>
          <a:r>
            <a:rPr lang="en-US" sz="900" baseline="0">
              <a:solidFill>
                <a:schemeClr val="dk1"/>
              </a:solidFill>
              <a:effectLst/>
              <a:latin typeface="+mn-lt"/>
              <a:ea typeface="+mn-ea"/>
              <a:cs typeface="Arial" panose="020B0604020202020204" pitchFamily="34" charset="0"/>
            </a:rPr>
            <a:t> Tour Wom</a:t>
          </a:r>
          <a:r>
            <a:rPr lang="en-US" sz="900">
              <a:solidFill>
                <a:schemeClr val="dk1"/>
              </a:solidFill>
              <a:effectLst/>
              <a:latin typeface="+mn-lt"/>
              <a:ea typeface="+mn-ea"/>
              <a:cs typeface="Arial" panose="020B0604020202020204" pitchFamily="34" charset="0"/>
            </a:rPr>
            <a:t>en’s</a:t>
          </a:r>
          <a:r>
            <a:rPr lang="en-US" sz="900">
              <a:solidFill>
                <a:schemeClr val="tx1"/>
              </a:solidFill>
              <a:effectLst/>
              <a:latin typeface="+mn-lt"/>
              <a:ea typeface="+mn-ea"/>
              <a:cs typeface="Arial" panose="020B0604020202020204" pitchFamily="34" charset="0"/>
            </a:rPr>
            <a:t> Regulations and the 2023 Organisational Requirements &amp; Guide to Recommended Health Care Standards for Tennis Tournaments documents, as well as the Tennis Anti-Doping Programme, Tennis Anti-Corruption Progra</a:t>
          </a:r>
          <a:r>
            <a:rPr lang="en-US" sz="900" baseline="0">
              <a:solidFill>
                <a:schemeClr val="tx1"/>
              </a:solidFill>
              <a:effectLst/>
              <a:latin typeface="+mn-lt"/>
              <a:ea typeface="+mn-ea"/>
              <a:cs typeface="Arial" panose="020B0604020202020204" pitchFamily="34" charset="0"/>
            </a:rPr>
            <a:t>m and any other rules of tennis implemented by the ITF from time to time, including without limitation, the ITF Return to International Tennis Protocols </a:t>
          </a:r>
          <a:r>
            <a:rPr lang="en-US" sz="900">
              <a:solidFill>
                <a:schemeClr val="tx1"/>
              </a:solidFill>
              <a:effectLst/>
              <a:latin typeface="+mn-lt"/>
              <a:ea typeface="+mn-ea"/>
              <a:cs typeface="Arial" panose="020B0604020202020204" pitchFamily="34" charset="0"/>
            </a:rPr>
            <a:t>each of which may be amended from time to time.</a:t>
          </a:r>
        </a:p>
        <a:p>
          <a:pPr algn="just"/>
          <a:endParaRPr lang="en-GB" sz="900">
            <a:solidFill>
              <a:schemeClr val="tx1"/>
            </a:solidFill>
            <a:effectLst/>
            <a:latin typeface="+mn-lt"/>
            <a:cs typeface="Arial" panose="020B0604020202020204" pitchFamily="34" charset="0"/>
          </a:endParaRPr>
        </a:p>
        <a:p>
          <a:pPr algn="just"/>
          <a:r>
            <a:rPr lang="en-US" sz="900" i="1">
              <a:solidFill>
                <a:schemeClr val="tx1"/>
              </a:solidFill>
              <a:effectLst/>
              <a:latin typeface="+mn-lt"/>
              <a:ea typeface="+mn-ea"/>
              <a:cs typeface="Arial" panose="020B0604020202020204" pitchFamily="34" charset="0"/>
            </a:rPr>
            <a:t>ITF reserves the right to refuse approval of or cancel any previously sanctioned tournament or series of tournaments on the grounds of health, safety, security or any other potential risk to the successful running of the tournament(s), including without limitation, any risk posed by the continuation</a:t>
          </a:r>
          <a:r>
            <a:rPr lang="en-US" sz="900" i="1" baseline="0">
              <a:solidFill>
                <a:schemeClr val="tx1"/>
              </a:solidFill>
              <a:effectLst/>
              <a:latin typeface="+mn-lt"/>
              <a:ea typeface="+mn-ea"/>
              <a:cs typeface="Arial" panose="020B0604020202020204" pitchFamily="34" charset="0"/>
            </a:rPr>
            <a:t> and/or re-emergence of COVID-19, </a:t>
          </a:r>
          <a:r>
            <a:rPr lang="en-US" sz="900" i="1">
              <a:solidFill>
                <a:schemeClr val="tx1"/>
              </a:solidFill>
              <a:effectLst/>
              <a:latin typeface="+mn-lt"/>
              <a:ea typeface="+mn-ea"/>
              <a:cs typeface="Arial" panose="020B0604020202020204" pitchFamily="34" charset="0"/>
            </a:rPr>
            <a:t>with no liability to the National Association, Tournament Organiser or ITF. The Applicant is responsible for ensuring suitable</a:t>
          </a:r>
          <a:r>
            <a:rPr lang="en-US" sz="900" i="1" baseline="0">
              <a:solidFill>
                <a:schemeClr val="tx1"/>
              </a:solidFill>
              <a:effectLst/>
              <a:latin typeface="+mn-lt"/>
              <a:ea typeface="+mn-ea"/>
              <a:cs typeface="Arial" panose="020B0604020202020204" pitchFamily="34" charset="0"/>
            </a:rPr>
            <a:t> </a:t>
          </a:r>
          <a:r>
            <a:rPr lang="en-US" sz="900" i="1">
              <a:solidFill>
                <a:schemeClr val="tx1"/>
              </a:solidFill>
              <a:effectLst/>
              <a:latin typeface="+mn-lt"/>
              <a:ea typeface="+mn-ea"/>
              <a:cs typeface="Arial" panose="020B0604020202020204" pitchFamily="34" charset="0"/>
            </a:rPr>
            <a:t>safety and security plans are put in place for the tournament that comply with local laws, regulations and best-practice. This includes the timely completion and submittal of ITF security documents where specifically requested by the ITF.</a:t>
          </a:r>
        </a:p>
        <a:p>
          <a:pPr algn="just"/>
          <a:endParaRPr lang="en-GB" sz="900">
            <a:effectLst/>
            <a:latin typeface="+mn-lt"/>
            <a:cs typeface="Arial" panose="020B0604020202020204" pitchFamily="34" charset="0"/>
          </a:endParaRPr>
        </a:p>
        <a:p>
          <a:pPr algn="just"/>
          <a:r>
            <a:rPr lang="en-US" sz="900" u="sng">
              <a:solidFill>
                <a:schemeClr val="dk1"/>
              </a:solidFill>
              <a:effectLst/>
              <a:latin typeface="+mn-lt"/>
              <a:ea typeface="+mn-ea"/>
              <a:cs typeface="Arial" panose="020B0604020202020204" pitchFamily="34" charset="0"/>
            </a:rPr>
            <a:t>The Applicant is responsible for taking out a suitable insurance policy which is compliant with local laws and regulations and which insures against claims made for damage to property and for death/injury caused to people at the event for which the applicant is legally liable.  “ITF Ltd” and “ITF Licensing (UK) Ltd” must be named in the policy and on the certificate of insurance, and a copy should be provided to the ITF on request.</a:t>
          </a:r>
        </a:p>
        <a:p>
          <a:pPr algn="just"/>
          <a:endParaRPr lang="en-GB" sz="900" u="sng">
            <a:solidFill>
              <a:schemeClr val="tx1"/>
            </a:solidFill>
            <a:effectLst/>
            <a:latin typeface="+mn-lt"/>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900" u="sng">
              <a:solidFill>
                <a:schemeClr val="tx1"/>
              </a:solidFill>
              <a:effectLst/>
              <a:latin typeface="+mn-lt"/>
              <a:ea typeface="+mn-ea"/>
              <a:cs typeface="Arial" panose="020B0604020202020204" pitchFamily="34" charset="0"/>
            </a:rPr>
            <a:t>The Applicant shall be liable for and pay the prize money and wire</a:t>
          </a:r>
          <a:r>
            <a:rPr lang="en-US" sz="900" u="sng" baseline="0">
              <a:solidFill>
                <a:schemeClr val="tx1"/>
              </a:solidFill>
              <a:effectLst/>
              <a:latin typeface="+mn-lt"/>
              <a:ea typeface="+mn-ea"/>
              <a:cs typeface="Arial" panose="020B0604020202020204" pitchFamily="34" charset="0"/>
            </a:rPr>
            <a:t> transfer fees </a:t>
          </a:r>
          <a:r>
            <a:rPr lang="en-US" sz="900" u="sng">
              <a:solidFill>
                <a:schemeClr val="tx1"/>
              </a:solidFill>
              <a:effectLst/>
              <a:latin typeface="+mn-lt"/>
              <a:ea typeface="+mn-ea"/>
              <a:cs typeface="Arial" panose="020B0604020202020204" pitchFamily="34" charset="0"/>
            </a:rPr>
            <a:t>to all players participating in a</a:t>
          </a:r>
          <a:r>
            <a:rPr lang="en-US" sz="900" u="sng" baseline="0">
              <a:solidFill>
                <a:schemeClr val="tx1"/>
              </a:solidFill>
              <a:effectLst/>
              <a:latin typeface="+mn-lt"/>
              <a:ea typeface="+mn-ea"/>
              <a:cs typeface="Arial" panose="020B0604020202020204" pitchFamily="34" charset="0"/>
            </a:rPr>
            <a:t> Sanctioned t</a:t>
          </a:r>
          <a:r>
            <a:rPr lang="en-US" sz="900" u="sng">
              <a:solidFill>
                <a:schemeClr val="tx1"/>
              </a:solidFill>
              <a:effectLst/>
              <a:latin typeface="+mn-lt"/>
              <a:ea typeface="+mn-ea"/>
              <a:cs typeface="Arial" panose="020B0604020202020204" pitchFamily="34" charset="0"/>
            </a:rPr>
            <a:t>ournament in accordance with the breakdowns at part X. of the 2023 ITF World Tennis Tour Women’s Regulations. The Applicant shall also be liable for and pay the annual Sanction Fee and any IPIN membership fees and fines collected during the tournament in accordance with the notifications issued to the Applicant by the ITF.</a:t>
          </a:r>
        </a:p>
        <a:p>
          <a:pPr algn="just"/>
          <a:endParaRPr lang="en-GB" sz="900">
            <a:solidFill>
              <a:schemeClr val="tx1"/>
            </a:solidFill>
            <a:effectLst/>
            <a:latin typeface="+mn-lt"/>
            <a:cs typeface="Arial" panose="020B0604020202020204" pitchFamily="34" charset="0"/>
          </a:endParaRPr>
        </a:p>
        <a:p>
          <a:pPr eaLnBrk="1" fontAlgn="auto" latinLnBrk="0" hangingPunct="1"/>
          <a:r>
            <a:rPr lang="en-GB" sz="900">
              <a:solidFill>
                <a:schemeClr val="dk1"/>
              </a:solidFill>
              <a:effectLst/>
              <a:latin typeface="+mn-lt"/>
              <a:ea typeface="+mn-ea"/>
              <a:cs typeface="+mn-cs"/>
            </a:rPr>
            <a:t>Where an application is received to hold a new ITF World Tennis Tour Women’s tournament offering $40,000 $60,000,</a:t>
          </a:r>
          <a:r>
            <a:rPr lang="en-GB" sz="900" baseline="0">
              <a:solidFill>
                <a:schemeClr val="dk1"/>
              </a:solidFill>
              <a:effectLst/>
              <a:latin typeface="+mn-lt"/>
              <a:ea typeface="+mn-ea"/>
              <a:cs typeface="+mn-cs"/>
            </a:rPr>
            <a:t> $80,000 and $100,000 </a:t>
          </a:r>
          <a:r>
            <a:rPr lang="en-GB" sz="900">
              <a:solidFill>
                <a:schemeClr val="dk1"/>
              </a:solidFill>
              <a:effectLst/>
              <a:latin typeface="+mn-lt"/>
              <a:ea typeface="+mn-ea"/>
              <a:cs typeface="+mn-cs"/>
            </a:rPr>
            <a:t>in prize money, approval of the application is subject to an independent site check conducted by an official assigned by ITF.   The cost of such a site check is the responsibility of the tournament organiser.   Where an application is received to hold a tournament at a new or recently renovated venue at $15,000</a:t>
          </a:r>
          <a:r>
            <a:rPr lang="en-GB" sz="900" baseline="0">
              <a:solidFill>
                <a:schemeClr val="dk1"/>
              </a:solidFill>
              <a:effectLst/>
              <a:latin typeface="+mn-lt"/>
              <a:ea typeface="+mn-ea"/>
              <a:cs typeface="+mn-cs"/>
            </a:rPr>
            <a:t> and $25,000 tournaments</a:t>
          </a:r>
          <a:r>
            <a:rPr lang="en-GB" sz="900">
              <a:solidFill>
                <a:schemeClr val="dk1"/>
              </a:solidFill>
              <a:effectLst/>
              <a:latin typeface="+mn-lt"/>
              <a:ea typeface="+mn-ea"/>
              <a:cs typeface="+mn-cs"/>
            </a:rPr>
            <a:t>, the approval of the application is subject to a site check.  The site check must be undertaken by the National Association and the report submitted to ITF for approval.    Pictures</a:t>
          </a:r>
          <a:r>
            <a:rPr lang="en-GB" sz="900" baseline="0">
              <a:solidFill>
                <a:schemeClr val="dk1"/>
              </a:solidFill>
              <a:effectLst/>
              <a:latin typeface="+mn-lt"/>
              <a:ea typeface="+mn-ea"/>
              <a:cs typeface="+mn-cs"/>
            </a:rPr>
            <a:t> must be included with all new application for tournaments on the ITF World Tennis Tour Women's, $15,000-$100,000 prize money, which should include photos of each match and practice court, the overall site, restaurant, the locker rooms, supervisors office, players lounge, physio room, and fitness room.  Court Size certificate (Appx 1) must be submitted for each match and practice court.</a:t>
          </a:r>
          <a:endParaRPr lang="en-GB" sz="900">
            <a:effectLst/>
          </a:endParaRPr>
        </a:p>
        <a:p>
          <a:r>
            <a:rPr lang="en-US" sz="900" b="1">
              <a:solidFill>
                <a:schemeClr val="dk1"/>
              </a:solidFill>
              <a:effectLst/>
              <a:latin typeface="+mn-lt"/>
              <a:ea typeface="+mn-ea"/>
              <a:cs typeface="+mn-cs"/>
            </a:rPr>
            <a:t>In the case of $40,000, $60,000, $80,000 and $100,000 ITF World Tennis</a:t>
          </a:r>
          <a:r>
            <a:rPr lang="en-US" sz="900" b="1" baseline="0">
              <a:solidFill>
                <a:schemeClr val="dk1"/>
              </a:solidFill>
              <a:effectLst/>
              <a:latin typeface="+mn-lt"/>
              <a:ea typeface="+mn-ea"/>
              <a:cs typeface="+mn-cs"/>
            </a:rPr>
            <a:t> Tour</a:t>
          </a:r>
          <a:r>
            <a:rPr lang="en-US" sz="900" b="1">
              <a:solidFill>
                <a:schemeClr val="dk1"/>
              </a:solidFill>
              <a:effectLst/>
              <a:latin typeface="+mn-lt"/>
              <a:ea typeface="+mn-ea"/>
              <a:cs typeface="+mn-cs"/>
            </a:rPr>
            <a:t> Women’s tournaments, in the absolute discretion of the ITF, the Applicant shall provide, not later than nine</a:t>
          </a:r>
          <a:r>
            <a:rPr lang="en-US" sz="900" b="1" baseline="0">
              <a:solidFill>
                <a:schemeClr val="dk1"/>
              </a:solidFill>
              <a:effectLst/>
              <a:latin typeface="+mn-lt"/>
              <a:ea typeface="+mn-ea"/>
              <a:cs typeface="+mn-cs"/>
            </a:rPr>
            <a:t> </a:t>
          </a:r>
          <a:r>
            <a:rPr lang="en-US" sz="900" b="1">
              <a:solidFill>
                <a:schemeClr val="dk1"/>
              </a:solidFill>
              <a:effectLst/>
              <a:latin typeface="+mn-lt"/>
              <a:ea typeface="+mn-ea"/>
              <a:cs typeface="+mn-cs"/>
            </a:rPr>
            <a:t>(9) weeks prior to the start of the tournament, either:</a:t>
          </a:r>
        </a:p>
        <a:p>
          <a:endParaRPr lang="en-GB" sz="900">
            <a:effectLst/>
          </a:endParaRPr>
        </a:p>
        <a:p>
          <a:r>
            <a:rPr lang="en-US" sz="900" b="1">
              <a:solidFill>
                <a:schemeClr val="dk1"/>
              </a:solidFill>
              <a:effectLst/>
              <a:latin typeface="+mn-lt"/>
              <a:ea typeface="+mn-ea"/>
              <a:cs typeface="+mn-cs"/>
            </a:rPr>
            <a:t>1. an irrevocable Letter of Credit from a reputable bank (in the form attached and valid for a period not less than two weeks following the final day of the tournament); or</a:t>
          </a:r>
          <a:endParaRPr lang="en-GB" sz="900">
            <a:effectLst/>
          </a:endParaRPr>
        </a:p>
        <a:p>
          <a:r>
            <a:rPr lang="en-US" sz="900" b="1">
              <a:solidFill>
                <a:schemeClr val="dk1"/>
              </a:solidFill>
              <a:effectLst/>
              <a:latin typeface="+mn-lt"/>
              <a:ea typeface="+mn-ea"/>
              <a:cs typeface="+mn-cs"/>
            </a:rPr>
            <a:t>2. a Letter of Guarantee in the form attached in favour of the ITF for the prize money amount.  </a:t>
          </a:r>
          <a:endParaRPr lang="en-GB" sz="900">
            <a:effectLst/>
          </a:endParaRPr>
        </a:p>
        <a:p>
          <a:r>
            <a:rPr lang="en-US" sz="900" b="1">
              <a:solidFill>
                <a:schemeClr val="dk1"/>
              </a:solidFill>
              <a:effectLst/>
              <a:latin typeface="+mn-lt"/>
              <a:ea typeface="+mn-ea"/>
              <a:cs typeface="+mn-cs"/>
            </a:rPr>
            <a:t>Such Letter of Credit or Letter of Guarantee will be valid from the date of issue or date of receipt by ITF. In the event the tournament is cancelled or prize money is defaulted ITF reserves the right to draw on the Letter of Credit or Guarantee, as provided by the Applicant.</a:t>
          </a:r>
          <a:endParaRPr lang="en-GB" sz="900">
            <a:effectLst/>
          </a:endParaRPr>
        </a:p>
        <a:p>
          <a:r>
            <a:rPr lang="en-US" sz="900" b="1">
              <a:solidFill>
                <a:schemeClr val="dk1"/>
              </a:solidFill>
              <a:effectLst/>
              <a:latin typeface="+mn-lt"/>
              <a:ea typeface="+mn-ea"/>
              <a:cs typeface="+mn-cs"/>
            </a:rPr>
            <a:t>If the Applicant fails to provide the Letter of Credit or Letter of Guarantee by the required deadline then the ITF may cancel the tournament without any liability to the Applicant.</a:t>
          </a:r>
          <a:endParaRPr lang="en-GB" sz="900">
            <a:effectLst/>
          </a:endParaRPr>
        </a:p>
        <a:p>
          <a:r>
            <a:rPr lang="en-US" sz="900">
              <a:solidFill>
                <a:schemeClr val="dk1"/>
              </a:solidFill>
              <a:effectLst/>
              <a:latin typeface="+mn-lt"/>
              <a:ea typeface="+mn-ea"/>
              <a:cs typeface="+mn-cs"/>
            </a:rPr>
            <a:t>Where the Applicant consists of a National Association and a Tournament Organiser, the National Association and Tournament Organiser shall be jointly and severally liable for their respective obligations and liabilities arising under these terms and conditions.</a:t>
          </a:r>
        </a:p>
        <a:p>
          <a:endParaRPr lang="en-GB" sz="900">
            <a:effectLst/>
          </a:endParaRPr>
        </a:p>
        <a:p>
          <a:pPr eaLnBrk="1" fontAlgn="auto" latinLnBrk="0" hangingPunct="1"/>
          <a:r>
            <a:rPr lang="en-GB" sz="900" b="1" u="sng">
              <a:solidFill>
                <a:schemeClr val="dk1"/>
              </a:solidFill>
              <a:effectLst/>
              <a:latin typeface="+mn-lt"/>
              <a:ea typeface="+mn-ea"/>
              <a:cs typeface="+mn-cs"/>
            </a:rPr>
            <a:t>All personal data submitted by the Applicant will be processed in accordance with applicable data protection laws. The Applicant acknowledges and agrees that personal data is processed by the ITF for the purposes of administering the tournament, enforcing the Rules and Regulations, and maintaining the integrity of the sport. The Applicant  shall only use, share or retain personal data that it collects about persons involved in the tournament for the purposes of administering the tournament</a:t>
          </a:r>
          <a:r>
            <a:rPr lang="en-GB" sz="900" b="1" u="sng" baseline="0">
              <a:solidFill>
                <a:schemeClr val="dk1"/>
              </a:solidFill>
              <a:effectLst/>
              <a:latin typeface="+mn-lt"/>
              <a:ea typeface="+mn-ea"/>
              <a:cs typeface="+mn-cs"/>
            </a:rPr>
            <a:t> and</a:t>
          </a:r>
          <a:r>
            <a:rPr lang="en-GB" sz="900" b="1" u="sng">
              <a:solidFill>
                <a:schemeClr val="dk1"/>
              </a:solidFill>
              <a:effectLst/>
              <a:latin typeface="+mn-lt"/>
              <a:ea typeface="+mn-ea"/>
              <a:cs typeface="+mn-cs"/>
            </a:rPr>
            <a:t> enforcing the Rules and Regulations.</a:t>
          </a:r>
        </a:p>
        <a:p>
          <a:pPr eaLnBrk="1" fontAlgn="auto" latinLnBrk="0" hangingPunct="1"/>
          <a:endParaRPr lang="en-GB" sz="900">
            <a:effectLst/>
          </a:endParaRPr>
        </a:p>
        <a:p>
          <a:r>
            <a:rPr lang="en-US" sz="900">
              <a:solidFill>
                <a:schemeClr val="dk1"/>
              </a:solidFill>
              <a:effectLst/>
              <a:latin typeface="+mn-lt"/>
              <a:ea typeface="+mn-ea"/>
              <a:cs typeface="+mn-cs"/>
            </a:rPr>
            <a:t>The Applicant agrees to advise the ITF promptly of any change in any of the information contained herein.</a:t>
          </a:r>
          <a:endParaRPr lang="en-GB" sz="900">
            <a:effectLst/>
          </a:endParaRPr>
        </a:p>
        <a:p>
          <a:r>
            <a:rPr lang="en-US" sz="900">
              <a:solidFill>
                <a:schemeClr val="dk1"/>
              </a:solidFill>
              <a:effectLst/>
              <a:latin typeface="+mn-lt"/>
              <a:ea typeface="+mn-ea"/>
              <a:cs typeface="+mn-cs"/>
            </a:rPr>
            <a:t>A Sanction Fee is payable by the Applicant for each tournament added to the 2024</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ITF World Tennis</a:t>
          </a:r>
          <a:r>
            <a:rPr lang="en-US" sz="900" baseline="0">
              <a:solidFill>
                <a:schemeClr val="dk1"/>
              </a:solidFill>
              <a:effectLst/>
              <a:latin typeface="+mn-lt"/>
              <a:ea typeface="+mn-ea"/>
              <a:cs typeface="+mn-cs"/>
            </a:rPr>
            <a:t> Tour </a:t>
          </a:r>
          <a:r>
            <a:rPr lang="en-US" sz="900">
              <a:solidFill>
                <a:schemeClr val="dk1"/>
              </a:solidFill>
              <a:effectLst/>
              <a:latin typeface="+mn-lt"/>
              <a:ea typeface="+mn-ea"/>
              <a:cs typeface="+mn-cs"/>
            </a:rPr>
            <a:t>Women's calendar.</a:t>
          </a:r>
        </a:p>
        <a:p>
          <a:endParaRPr lang="en-GB" sz="900">
            <a:effectLst/>
          </a:endParaRPr>
        </a:p>
        <a:p>
          <a:r>
            <a:rPr lang="en-US" sz="900" b="1">
              <a:solidFill>
                <a:schemeClr val="dk1"/>
              </a:solidFill>
              <a:effectLst/>
              <a:latin typeface="+mn-lt"/>
              <a:ea typeface="+mn-ea"/>
              <a:cs typeface="+mn-cs"/>
            </a:rPr>
            <a:t>The Fact Sheet form must be completed in full and returned at least nine (9) weeks prior to the date of the tournament week.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World</a:t>
          </a:r>
          <a:r>
            <a:rPr lang="en-US" sz="900" b="1" baseline="0">
              <a:solidFill>
                <a:schemeClr val="dk1"/>
              </a:solidFill>
              <a:effectLst/>
              <a:latin typeface="+mn-lt"/>
              <a:ea typeface="+mn-ea"/>
              <a:cs typeface="+mn-cs"/>
            </a:rPr>
            <a:t> Tennis Tour</a:t>
          </a:r>
          <a:r>
            <a:rPr lang="en-US" sz="900" b="1">
              <a:solidFill>
                <a:schemeClr val="dk1"/>
              </a:solidFill>
              <a:effectLst/>
              <a:latin typeface="+mn-lt"/>
              <a:ea typeface="+mn-ea"/>
              <a:cs typeface="+mn-cs"/>
            </a:rPr>
            <a:t> Calendar if the Fact Sheet form is not provided by the sanctioning National Association by the stated nine(9) week deadline.  The ITF will serve notice prior to taking such action.</a:t>
          </a:r>
        </a:p>
        <a:p>
          <a:endParaRPr lang="en-GB" sz="900">
            <a:effectLst/>
          </a:endParaRPr>
        </a:p>
        <a:p>
          <a:r>
            <a:rPr lang="en-US" sz="900" b="1">
              <a:solidFill>
                <a:schemeClr val="dk1"/>
              </a:solidFill>
              <a:effectLst/>
              <a:latin typeface="+mn-lt"/>
              <a:ea typeface="+mn-ea"/>
              <a:cs typeface="+mn-cs"/>
            </a:rPr>
            <a:t>The Officials’ Proposal form provides details of nominated officials and must be completed and returned via email to </a:t>
          </a:r>
          <a:r>
            <a:rPr lang="en-US" sz="900" b="1" u="sng">
              <a:solidFill>
                <a:schemeClr val="dk1"/>
              </a:solidFill>
              <a:effectLst/>
              <a:latin typeface="+mn-lt"/>
              <a:ea typeface="+mn-ea"/>
              <a:cs typeface="+mn-cs"/>
            </a:rPr>
            <a:t>officiating@itftennis.com</a:t>
          </a:r>
          <a:r>
            <a:rPr lang="en-US" sz="900" b="1">
              <a:solidFill>
                <a:schemeClr val="dk1"/>
              </a:solidFill>
              <a:effectLst/>
              <a:latin typeface="+mn-lt"/>
              <a:ea typeface="+mn-ea"/>
              <a:cs typeface="+mn-cs"/>
            </a:rPr>
            <a:t> at least eight (8) weeks prior to the start date of the tournament.  </a:t>
          </a:r>
        </a:p>
        <a:p>
          <a:endParaRPr lang="en-GB" sz="900">
            <a:effectLst/>
          </a:endParaRPr>
        </a:p>
        <a:p>
          <a:r>
            <a:rPr lang="en-GB" sz="900" b="0">
              <a:solidFill>
                <a:schemeClr val="dk1"/>
              </a:solidFill>
              <a:effectLst/>
              <a:latin typeface="+mn-lt"/>
              <a:ea typeface="+mn-ea"/>
              <a:cs typeface="+mn-cs"/>
            </a:rPr>
            <a:t>These Terms and Conditions shall be governed by English Law in every particular including formation and interpretation and the parties irrevocably agree that the English courts shall have the exclusive jurisdiction to settle any dispute arising out of or in connection with this Agreement</a:t>
          </a:r>
        </a:p>
        <a:p>
          <a:endParaRPr lang="en-GB" sz="900">
            <a:effectLst/>
          </a:endParaRPr>
        </a:p>
        <a:p>
          <a:r>
            <a:rPr lang="en-US" sz="900">
              <a:solidFill>
                <a:schemeClr val="dk1"/>
              </a:solidFill>
              <a:effectLst/>
              <a:latin typeface="+mn-lt"/>
              <a:ea typeface="+mn-ea"/>
              <a:cs typeface="+mn-cs"/>
            </a:rPr>
            <a:t>This application, when accepted by the </a:t>
          </a:r>
          <a:r>
            <a:rPr lang="en-US" sz="900" b="0">
              <a:solidFill>
                <a:schemeClr val="dk1"/>
              </a:solidFill>
              <a:effectLst/>
              <a:latin typeface="+mn-lt"/>
              <a:ea typeface="+mn-ea"/>
              <a:cs typeface="+mn-cs"/>
            </a:rPr>
            <a:t>ITF, shall constitute a binding and enforceable agreement between the ITF</a:t>
          </a:r>
          <a:r>
            <a:rPr lang="en-US" sz="900" b="0" baseline="0">
              <a:solidFill>
                <a:schemeClr val="dk1"/>
              </a:solidFill>
              <a:effectLst/>
              <a:latin typeface="+mn-lt"/>
              <a:ea typeface="+mn-ea"/>
              <a:cs typeface="+mn-cs"/>
            </a:rPr>
            <a:t> </a:t>
          </a:r>
          <a:r>
            <a:rPr lang="en-US" sz="900" b="0">
              <a:solidFill>
                <a:schemeClr val="dk1"/>
              </a:solidFill>
              <a:effectLst/>
              <a:latin typeface="+mn-lt"/>
              <a:ea typeface="+mn-ea"/>
              <a:cs typeface="+mn-cs"/>
            </a:rPr>
            <a:t>and the Applicant.</a:t>
          </a:r>
          <a:endParaRPr lang="en-GB" sz="900">
            <a:effectLst/>
          </a:endParaRPr>
        </a:p>
        <a:p>
          <a:pPr algn="just"/>
          <a:endParaRPr lang="en-GB" sz="900">
            <a:effectLst/>
            <a:latin typeface="+mn-lt"/>
            <a:cs typeface="Arial" panose="020B0604020202020204" pitchFamily="34" charset="0"/>
          </a:endParaRPr>
        </a:p>
        <a:p>
          <a:pPr algn="just">
            <a:lnSpc>
              <a:spcPts val="1200"/>
            </a:lnSpc>
          </a:pPr>
          <a:endParaRPr lang="en-GB" sz="1100"/>
        </a:p>
      </xdr:txBody>
    </xdr:sp>
    <xdr:clientData/>
  </xdr:twoCellAnchor>
  <xdr:twoCellAnchor>
    <xdr:from>
      <xdr:col>8</xdr:col>
      <xdr:colOff>101600</xdr:colOff>
      <xdr:row>92</xdr:row>
      <xdr:rowOff>152400</xdr:rowOff>
    </xdr:from>
    <xdr:to>
      <xdr:col>9</xdr:col>
      <xdr:colOff>19152</xdr:colOff>
      <xdr:row>93</xdr:row>
      <xdr:rowOff>6332</xdr:rowOff>
    </xdr:to>
    <xdr:sp macro="" textlink="">
      <xdr:nvSpPr>
        <xdr:cNvPr id="62" name="Text Box 74">
          <a:extLst>
            <a:ext uri="{FF2B5EF4-FFF2-40B4-BE49-F238E27FC236}">
              <a16:creationId xmlns:a16="http://schemas.microsoft.com/office/drawing/2014/main" id="{00000000-0008-0000-0100-00003E000000}"/>
            </a:ext>
          </a:extLst>
        </xdr:cNvPr>
        <xdr:cNvSpPr txBox="1">
          <a:spLocks noChangeArrowheads="1"/>
        </xdr:cNvSpPr>
      </xdr:nvSpPr>
      <xdr:spPr bwMode="auto">
        <a:xfrm>
          <a:off x="5801659" y="22698635"/>
          <a:ext cx="911140" cy="1079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209550</xdr:rowOff>
    </xdr:from>
    <xdr:to>
      <xdr:col>9</xdr:col>
      <xdr:colOff>19152</xdr:colOff>
      <xdr:row>93</xdr:row>
      <xdr:rowOff>6439</xdr:rowOff>
    </xdr:to>
    <xdr:sp macro="" textlink="">
      <xdr:nvSpPr>
        <xdr:cNvPr id="63" name="Text Box 74">
          <a:extLst>
            <a:ext uri="{FF2B5EF4-FFF2-40B4-BE49-F238E27FC236}">
              <a16:creationId xmlns:a16="http://schemas.microsoft.com/office/drawing/2014/main" id="{00000000-0008-0000-0100-00003F000000}"/>
            </a:ext>
          </a:extLst>
        </xdr:cNvPr>
        <xdr:cNvSpPr txBox="1">
          <a:spLocks noChangeArrowheads="1"/>
        </xdr:cNvSpPr>
      </xdr:nvSpPr>
      <xdr:spPr bwMode="auto">
        <a:xfrm>
          <a:off x="5801659" y="22755785"/>
          <a:ext cx="911140" cy="5088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3216</xdr:rowOff>
    </xdr:to>
    <xdr:sp macro="" textlink="">
      <xdr:nvSpPr>
        <xdr:cNvPr id="64" name="Text Box 74">
          <a:extLst>
            <a:ext uri="{FF2B5EF4-FFF2-40B4-BE49-F238E27FC236}">
              <a16:creationId xmlns:a16="http://schemas.microsoft.com/office/drawing/2014/main" id="{00000000-0008-0000-0100-000040000000}"/>
            </a:ext>
          </a:extLst>
        </xdr:cNvPr>
        <xdr:cNvSpPr txBox="1">
          <a:spLocks noChangeArrowheads="1"/>
        </xdr:cNvSpPr>
      </xdr:nvSpPr>
      <xdr:spPr bwMode="auto">
        <a:xfrm>
          <a:off x="5801659" y="32552341"/>
          <a:ext cx="911140" cy="23928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247650</xdr:rowOff>
    </xdr:from>
    <xdr:to>
      <xdr:col>9</xdr:col>
      <xdr:colOff>19152</xdr:colOff>
      <xdr:row>134</xdr:row>
      <xdr:rowOff>3175</xdr:rowOff>
    </xdr:to>
    <xdr:sp macro="" textlink="">
      <xdr:nvSpPr>
        <xdr:cNvPr id="65" name="Text Box 74">
          <a:extLst>
            <a:ext uri="{FF2B5EF4-FFF2-40B4-BE49-F238E27FC236}">
              <a16:creationId xmlns:a16="http://schemas.microsoft.com/office/drawing/2014/main" id="{00000000-0008-0000-0100-000041000000}"/>
            </a:ext>
          </a:extLst>
        </xdr:cNvPr>
        <xdr:cNvSpPr txBox="1">
          <a:spLocks noChangeArrowheads="1"/>
        </xdr:cNvSpPr>
      </xdr:nvSpPr>
      <xdr:spPr bwMode="auto">
        <a:xfrm>
          <a:off x="5801659" y="32647591"/>
          <a:ext cx="911140" cy="14399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3216</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5801659" y="32552341"/>
          <a:ext cx="911140" cy="23928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225425</xdr:rowOff>
    </xdr:from>
    <xdr:to>
      <xdr:col>9</xdr:col>
      <xdr:colOff>19152</xdr:colOff>
      <xdr:row>134</xdr:row>
      <xdr:rowOff>3579</xdr:rowOff>
    </xdr:to>
    <xdr:sp macro="" textlink="">
      <xdr:nvSpPr>
        <xdr:cNvPr id="67" name="Text Box 74">
          <a:extLst>
            <a:ext uri="{FF2B5EF4-FFF2-40B4-BE49-F238E27FC236}">
              <a16:creationId xmlns:a16="http://schemas.microsoft.com/office/drawing/2014/main" id="{00000000-0008-0000-0100-000043000000}"/>
            </a:ext>
          </a:extLst>
        </xdr:cNvPr>
        <xdr:cNvSpPr txBox="1">
          <a:spLocks noChangeArrowheads="1"/>
        </xdr:cNvSpPr>
      </xdr:nvSpPr>
      <xdr:spPr bwMode="auto">
        <a:xfrm>
          <a:off x="5801659" y="32625366"/>
          <a:ext cx="911140" cy="1666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3147</xdr:rowOff>
    </xdr:to>
    <xdr:sp macro="" textlink="">
      <xdr:nvSpPr>
        <xdr:cNvPr id="68" name="Text Box 74">
          <a:extLst>
            <a:ext uri="{FF2B5EF4-FFF2-40B4-BE49-F238E27FC236}">
              <a16:creationId xmlns:a16="http://schemas.microsoft.com/office/drawing/2014/main" id="{00000000-0008-0000-0100-000044000000}"/>
            </a:ext>
          </a:extLst>
        </xdr:cNvPr>
        <xdr:cNvSpPr txBox="1">
          <a:spLocks noChangeArrowheads="1"/>
        </xdr:cNvSpPr>
      </xdr:nvSpPr>
      <xdr:spPr bwMode="auto">
        <a:xfrm>
          <a:off x="5801659" y="42323871"/>
          <a:ext cx="911140" cy="1047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1586</xdr:rowOff>
    </xdr:from>
    <xdr:to>
      <xdr:col>9</xdr:col>
      <xdr:colOff>19152</xdr:colOff>
      <xdr:row>175</xdr:row>
      <xdr:rowOff>3583</xdr:rowOff>
    </xdr:to>
    <xdr:sp macro="" textlink="">
      <xdr:nvSpPr>
        <xdr:cNvPr id="69" name="Text Box 74">
          <a:extLst>
            <a:ext uri="{FF2B5EF4-FFF2-40B4-BE49-F238E27FC236}">
              <a16:creationId xmlns:a16="http://schemas.microsoft.com/office/drawing/2014/main" id="{00000000-0008-0000-0100-000045000000}"/>
            </a:ext>
          </a:extLst>
        </xdr:cNvPr>
        <xdr:cNvSpPr txBox="1">
          <a:spLocks noChangeArrowheads="1"/>
        </xdr:cNvSpPr>
      </xdr:nvSpPr>
      <xdr:spPr bwMode="auto">
        <a:xfrm>
          <a:off x="5801659" y="42427057"/>
          <a:ext cx="911140" cy="199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3147</xdr:rowOff>
    </xdr:to>
    <xdr:sp macro="" textlink="">
      <xdr:nvSpPr>
        <xdr:cNvPr id="70" name="Text Box 74">
          <a:extLst>
            <a:ext uri="{FF2B5EF4-FFF2-40B4-BE49-F238E27FC236}">
              <a16:creationId xmlns:a16="http://schemas.microsoft.com/office/drawing/2014/main" id="{00000000-0008-0000-0100-000046000000}"/>
            </a:ext>
          </a:extLst>
        </xdr:cNvPr>
        <xdr:cNvSpPr txBox="1">
          <a:spLocks noChangeArrowheads="1"/>
        </xdr:cNvSpPr>
      </xdr:nvSpPr>
      <xdr:spPr bwMode="auto">
        <a:xfrm>
          <a:off x="5801659" y="42323871"/>
          <a:ext cx="911140" cy="1047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0</xdr:rowOff>
    </xdr:from>
    <xdr:to>
      <xdr:col>9</xdr:col>
      <xdr:colOff>19152</xdr:colOff>
      <xdr:row>175</xdr:row>
      <xdr:rowOff>3779</xdr:rowOff>
    </xdr:to>
    <xdr:sp macro="" textlink="">
      <xdr:nvSpPr>
        <xdr:cNvPr id="71" name="Text Box 74">
          <a:extLst>
            <a:ext uri="{FF2B5EF4-FFF2-40B4-BE49-F238E27FC236}">
              <a16:creationId xmlns:a16="http://schemas.microsoft.com/office/drawing/2014/main" id="{00000000-0008-0000-0100-000047000000}"/>
            </a:ext>
          </a:extLst>
        </xdr:cNvPr>
        <xdr:cNvSpPr txBox="1">
          <a:spLocks noChangeArrowheads="1"/>
        </xdr:cNvSpPr>
      </xdr:nvSpPr>
      <xdr:spPr bwMode="auto">
        <a:xfrm>
          <a:off x="5801659" y="42425471"/>
          <a:ext cx="911140" cy="37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3147</xdr:rowOff>
    </xdr:to>
    <xdr:sp macro="" textlink="">
      <xdr:nvSpPr>
        <xdr:cNvPr id="72" name="Text Box 74">
          <a:extLst>
            <a:ext uri="{FF2B5EF4-FFF2-40B4-BE49-F238E27FC236}">
              <a16:creationId xmlns:a16="http://schemas.microsoft.com/office/drawing/2014/main" id="{00000000-0008-0000-0100-000048000000}"/>
            </a:ext>
          </a:extLst>
        </xdr:cNvPr>
        <xdr:cNvSpPr txBox="1">
          <a:spLocks noChangeArrowheads="1"/>
        </xdr:cNvSpPr>
      </xdr:nvSpPr>
      <xdr:spPr bwMode="auto">
        <a:xfrm>
          <a:off x="5801659" y="42323871"/>
          <a:ext cx="911140" cy="10474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228600</xdr:rowOff>
    </xdr:from>
    <xdr:to>
      <xdr:col>9</xdr:col>
      <xdr:colOff>19152</xdr:colOff>
      <xdr:row>175</xdr:row>
      <xdr:rowOff>3317</xdr:rowOff>
    </xdr:to>
    <xdr:sp macro="" textlink="">
      <xdr:nvSpPr>
        <xdr:cNvPr id="73" name="Text Box 74">
          <a:extLst>
            <a:ext uri="{FF2B5EF4-FFF2-40B4-BE49-F238E27FC236}">
              <a16:creationId xmlns:a16="http://schemas.microsoft.com/office/drawing/2014/main" id="{00000000-0008-0000-0100-000049000000}"/>
            </a:ext>
          </a:extLst>
        </xdr:cNvPr>
        <xdr:cNvSpPr txBox="1">
          <a:spLocks noChangeArrowheads="1"/>
        </xdr:cNvSpPr>
      </xdr:nvSpPr>
      <xdr:spPr bwMode="auto">
        <a:xfrm>
          <a:off x="5801659" y="42400071"/>
          <a:ext cx="911140" cy="287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152400</xdr:rowOff>
    </xdr:from>
    <xdr:to>
      <xdr:col>9</xdr:col>
      <xdr:colOff>19152</xdr:colOff>
      <xdr:row>218</xdr:row>
      <xdr:rowOff>3335</xdr:rowOff>
    </xdr:to>
    <xdr:sp macro="" textlink="">
      <xdr:nvSpPr>
        <xdr:cNvPr id="74" name="Text Box 74">
          <a:extLst>
            <a:ext uri="{FF2B5EF4-FFF2-40B4-BE49-F238E27FC236}">
              <a16:creationId xmlns:a16="http://schemas.microsoft.com/office/drawing/2014/main" id="{00000000-0008-0000-0100-00004A000000}"/>
            </a:ext>
          </a:extLst>
        </xdr:cNvPr>
        <xdr:cNvSpPr txBox="1">
          <a:spLocks noChangeArrowheads="1"/>
        </xdr:cNvSpPr>
      </xdr:nvSpPr>
      <xdr:spPr bwMode="auto">
        <a:xfrm>
          <a:off x="5801659" y="52446518"/>
          <a:ext cx="911140"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1962</xdr:rowOff>
    </xdr:from>
    <xdr:to>
      <xdr:col>9</xdr:col>
      <xdr:colOff>19152</xdr:colOff>
      <xdr:row>218</xdr:row>
      <xdr:rowOff>3541</xdr:rowOff>
    </xdr:to>
    <xdr:sp macro="" textlink="">
      <xdr:nvSpPr>
        <xdr:cNvPr id="75" name="Text Box 74">
          <a:extLst>
            <a:ext uri="{FF2B5EF4-FFF2-40B4-BE49-F238E27FC236}">
              <a16:creationId xmlns:a16="http://schemas.microsoft.com/office/drawing/2014/main" id="{00000000-0008-0000-0100-00004B000000}"/>
            </a:ext>
          </a:extLst>
        </xdr:cNvPr>
        <xdr:cNvSpPr txBox="1">
          <a:spLocks noChangeArrowheads="1"/>
        </xdr:cNvSpPr>
      </xdr:nvSpPr>
      <xdr:spPr bwMode="auto">
        <a:xfrm>
          <a:off x="5801659" y="52505256"/>
          <a:ext cx="911140" cy="15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152400</xdr:rowOff>
    </xdr:from>
    <xdr:to>
      <xdr:col>9</xdr:col>
      <xdr:colOff>19152</xdr:colOff>
      <xdr:row>218</xdr:row>
      <xdr:rowOff>3335</xdr:rowOff>
    </xdr:to>
    <xdr:sp macro="" textlink="">
      <xdr:nvSpPr>
        <xdr:cNvPr id="76" name="Text Box 74">
          <a:extLst>
            <a:ext uri="{FF2B5EF4-FFF2-40B4-BE49-F238E27FC236}">
              <a16:creationId xmlns:a16="http://schemas.microsoft.com/office/drawing/2014/main" id="{00000000-0008-0000-0100-00004C000000}"/>
            </a:ext>
          </a:extLst>
        </xdr:cNvPr>
        <xdr:cNvSpPr txBox="1">
          <a:spLocks noChangeArrowheads="1"/>
        </xdr:cNvSpPr>
      </xdr:nvSpPr>
      <xdr:spPr bwMode="auto">
        <a:xfrm>
          <a:off x="5801659" y="52446518"/>
          <a:ext cx="911140"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1960</xdr:rowOff>
    </xdr:from>
    <xdr:to>
      <xdr:col>9</xdr:col>
      <xdr:colOff>19152</xdr:colOff>
      <xdr:row>218</xdr:row>
      <xdr:rowOff>3174</xdr:rowOff>
    </xdr:to>
    <xdr:sp macro="" textlink="">
      <xdr:nvSpPr>
        <xdr:cNvPr id="77" name="Text Box 74">
          <a:extLst>
            <a:ext uri="{FF2B5EF4-FFF2-40B4-BE49-F238E27FC236}">
              <a16:creationId xmlns:a16="http://schemas.microsoft.com/office/drawing/2014/main" id="{00000000-0008-0000-0100-00004D000000}"/>
            </a:ext>
          </a:extLst>
        </xdr:cNvPr>
        <xdr:cNvSpPr txBox="1">
          <a:spLocks noChangeArrowheads="1"/>
        </xdr:cNvSpPr>
      </xdr:nvSpPr>
      <xdr:spPr bwMode="auto">
        <a:xfrm>
          <a:off x="5801659" y="52505254"/>
          <a:ext cx="911140" cy="121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152400</xdr:rowOff>
    </xdr:from>
    <xdr:to>
      <xdr:col>9</xdr:col>
      <xdr:colOff>19152</xdr:colOff>
      <xdr:row>218</xdr:row>
      <xdr:rowOff>3335</xdr:rowOff>
    </xdr:to>
    <xdr:sp macro="" textlink="">
      <xdr:nvSpPr>
        <xdr:cNvPr id="78" name="Text Box 74">
          <a:extLst>
            <a:ext uri="{FF2B5EF4-FFF2-40B4-BE49-F238E27FC236}">
              <a16:creationId xmlns:a16="http://schemas.microsoft.com/office/drawing/2014/main" id="{00000000-0008-0000-0100-00004E000000}"/>
            </a:ext>
          </a:extLst>
        </xdr:cNvPr>
        <xdr:cNvSpPr txBox="1">
          <a:spLocks noChangeArrowheads="1"/>
        </xdr:cNvSpPr>
      </xdr:nvSpPr>
      <xdr:spPr bwMode="auto">
        <a:xfrm>
          <a:off x="5801659" y="52446518"/>
          <a:ext cx="911140"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374</xdr:rowOff>
    </xdr:from>
    <xdr:to>
      <xdr:col>9</xdr:col>
      <xdr:colOff>19152</xdr:colOff>
      <xdr:row>218</xdr:row>
      <xdr:rowOff>3175</xdr:rowOff>
    </xdr:to>
    <xdr:sp macro="" textlink="">
      <xdr:nvSpPr>
        <xdr:cNvPr id="79" name="Text Box 74">
          <a:extLst>
            <a:ext uri="{FF2B5EF4-FFF2-40B4-BE49-F238E27FC236}">
              <a16:creationId xmlns:a16="http://schemas.microsoft.com/office/drawing/2014/main" id="{00000000-0008-0000-0100-00004F000000}"/>
            </a:ext>
          </a:extLst>
        </xdr:cNvPr>
        <xdr:cNvSpPr txBox="1">
          <a:spLocks noChangeArrowheads="1"/>
        </xdr:cNvSpPr>
      </xdr:nvSpPr>
      <xdr:spPr bwMode="auto">
        <a:xfrm>
          <a:off x="5801659" y="52503668"/>
          <a:ext cx="911140" cy="280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217</xdr:row>
      <xdr:rowOff>152400</xdr:rowOff>
    </xdr:from>
    <xdr:to>
      <xdr:col>9</xdr:col>
      <xdr:colOff>19152</xdr:colOff>
      <xdr:row>218</xdr:row>
      <xdr:rowOff>3335</xdr:rowOff>
    </xdr:to>
    <xdr:sp macro="" textlink="">
      <xdr:nvSpPr>
        <xdr:cNvPr id="80" name="Text Box 74">
          <a:extLst>
            <a:ext uri="{FF2B5EF4-FFF2-40B4-BE49-F238E27FC236}">
              <a16:creationId xmlns:a16="http://schemas.microsoft.com/office/drawing/2014/main" id="{00000000-0008-0000-0100-000050000000}"/>
            </a:ext>
          </a:extLst>
        </xdr:cNvPr>
        <xdr:cNvSpPr txBox="1">
          <a:spLocks noChangeArrowheads="1"/>
        </xdr:cNvSpPr>
      </xdr:nvSpPr>
      <xdr:spPr bwMode="auto">
        <a:xfrm>
          <a:off x="5801659" y="52446518"/>
          <a:ext cx="911140"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218</xdr:row>
      <xdr:rowOff>374</xdr:rowOff>
    </xdr:from>
    <xdr:to>
      <xdr:col>9</xdr:col>
      <xdr:colOff>19152</xdr:colOff>
      <xdr:row>218</xdr:row>
      <xdr:rowOff>3175</xdr:rowOff>
    </xdr:to>
    <xdr:sp macro="" textlink="">
      <xdr:nvSpPr>
        <xdr:cNvPr id="81" name="Text Box 74">
          <a:extLst>
            <a:ext uri="{FF2B5EF4-FFF2-40B4-BE49-F238E27FC236}">
              <a16:creationId xmlns:a16="http://schemas.microsoft.com/office/drawing/2014/main" id="{00000000-0008-0000-0100-000051000000}"/>
            </a:ext>
          </a:extLst>
        </xdr:cNvPr>
        <xdr:cNvSpPr txBox="1">
          <a:spLocks noChangeArrowheads="1"/>
        </xdr:cNvSpPr>
      </xdr:nvSpPr>
      <xdr:spPr bwMode="auto">
        <a:xfrm>
          <a:off x="5801659" y="52503668"/>
          <a:ext cx="911140" cy="280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261</xdr:row>
      <xdr:rowOff>1962</xdr:rowOff>
    </xdr:from>
    <xdr:to>
      <xdr:col>4</xdr:col>
      <xdr:colOff>19153</xdr:colOff>
      <xdr:row>261</xdr:row>
      <xdr:rowOff>19050</xdr:rowOff>
    </xdr:to>
    <xdr:sp macro="" textlink="">
      <xdr:nvSpPr>
        <xdr:cNvPr id="82" name="Text Box 74">
          <a:extLst>
            <a:ext uri="{FF2B5EF4-FFF2-40B4-BE49-F238E27FC236}">
              <a16:creationId xmlns:a16="http://schemas.microsoft.com/office/drawing/2014/main" id="{00000000-0008-0000-0100-000052000000}"/>
            </a:ext>
          </a:extLst>
        </xdr:cNvPr>
        <xdr:cNvSpPr txBox="1">
          <a:spLocks noChangeArrowheads="1"/>
        </xdr:cNvSpPr>
      </xdr:nvSpPr>
      <xdr:spPr bwMode="auto">
        <a:xfrm>
          <a:off x="2265829" y="62411256"/>
          <a:ext cx="1130030" cy="170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261</xdr:row>
      <xdr:rowOff>1962</xdr:rowOff>
    </xdr:from>
    <xdr:to>
      <xdr:col>4</xdr:col>
      <xdr:colOff>819365</xdr:colOff>
      <xdr:row>261</xdr:row>
      <xdr:rowOff>19050</xdr:rowOff>
    </xdr:to>
    <xdr:sp macro="" textlink="">
      <xdr:nvSpPr>
        <xdr:cNvPr id="83" name="Text Box 74">
          <a:extLst>
            <a:ext uri="{FF2B5EF4-FFF2-40B4-BE49-F238E27FC236}">
              <a16:creationId xmlns:a16="http://schemas.microsoft.com/office/drawing/2014/main" id="{00000000-0008-0000-0100-000053000000}"/>
            </a:ext>
          </a:extLst>
        </xdr:cNvPr>
        <xdr:cNvSpPr txBox="1">
          <a:spLocks noChangeArrowheads="1"/>
        </xdr:cNvSpPr>
      </xdr:nvSpPr>
      <xdr:spPr bwMode="auto">
        <a:xfrm>
          <a:off x="3649756" y="62411256"/>
          <a:ext cx="546315" cy="170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84" name="Text Box 74">
          <a:extLst>
            <a:ext uri="{FF2B5EF4-FFF2-40B4-BE49-F238E27FC236}">
              <a16:creationId xmlns:a16="http://schemas.microsoft.com/office/drawing/2014/main" id="{00000000-0008-0000-0100-000054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207963</xdr:rowOff>
    </xdr:from>
    <xdr:to>
      <xdr:col>9</xdr:col>
      <xdr:colOff>19152</xdr:colOff>
      <xdr:row>261</xdr:row>
      <xdr:rowOff>16524</xdr:rowOff>
    </xdr:to>
    <xdr:sp macro="" textlink="">
      <xdr:nvSpPr>
        <xdr:cNvPr id="85" name="Text Box 74">
          <a:extLst>
            <a:ext uri="{FF2B5EF4-FFF2-40B4-BE49-F238E27FC236}">
              <a16:creationId xmlns:a16="http://schemas.microsoft.com/office/drawing/2014/main" id="{00000000-0008-0000-0100-000055000000}"/>
            </a:ext>
          </a:extLst>
        </xdr:cNvPr>
        <xdr:cNvSpPr txBox="1">
          <a:spLocks noChangeArrowheads="1"/>
        </xdr:cNvSpPr>
      </xdr:nvSpPr>
      <xdr:spPr bwMode="auto">
        <a:xfrm>
          <a:off x="5801659" y="62408081"/>
          <a:ext cx="911140" cy="177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86" name="Text Box 74">
          <a:extLst>
            <a:ext uri="{FF2B5EF4-FFF2-40B4-BE49-F238E27FC236}">
              <a16:creationId xmlns:a16="http://schemas.microsoft.com/office/drawing/2014/main" id="{00000000-0008-0000-0100-000056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1962</xdr:rowOff>
    </xdr:from>
    <xdr:to>
      <xdr:col>9</xdr:col>
      <xdr:colOff>19152</xdr:colOff>
      <xdr:row>261</xdr:row>
      <xdr:rowOff>16631</xdr:rowOff>
    </xdr:to>
    <xdr:sp macro="" textlink="">
      <xdr:nvSpPr>
        <xdr:cNvPr id="87" name="Text Box 74">
          <a:extLst>
            <a:ext uri="{FF2B5EF4-FFF2-40B4-BE49-F238E27FC236}">
              <a16:creationId xmlns:a16="http://schemas.microsoft.com/office/drawing/2014/main" id="{00000000-0008-0000-0100-000057000000}"/>
            </a:ext>
          </a:extLst>
        </xdr:cNvPr>
        <xdr:cNvSpPr txBox="1">
          <a:spLocks noChangeArrowheads="1"/>
        </xdr:cNvSpPr>
      </xdr:nvSpPr>
      <xdr:spPr bwMode="auto">
        <a:xfrm>
          <a:off x="5801659" y="62411256"/>
          <a:ext cx="911140" cy="146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88" name="Text Box 74">
          <a:extLst>
            <a:ext uri="{FF2B5EF4-FFF2-40B4-BE49-F238E27FC236}">
              <a16:creationId xmlns:a16="http://schemas.microsoft.com/office/drawing/2014/main" id="{00000000-0008-0000-0100-000058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1960</xdr:rowOff>
    </xdr:from>
    <xdr:to>
      <xdr:col>9</xdr:col>
      <xdr:colOff>19152</xdr:colOff>
      <xdr:row>261</xdr:row>
      <xdr:rowOff>13622</xdr:rowOff>
    </xdr:to>
    <xdr:sp macro="" textlink="">
      <xdr:nvSpPr>
        <xdr:cNvPr id="89" name="Text Box 74">
          <a:extLst>
            <a:ext uri="{FF2B5EF4-FFF2-40B4-BE49-F238E27FC236}">
              <a16:creationId xmlns:a16="http://schemas.microsoft.com/office/drawing/2014/main" id="{00000000-0008-0000-0100-000059000000}"/>
            </a:ext>
          </a:extLst>
        </xdr:cNvPr>
        <xdr:cNvSpPr txBox="1">
          <a:spLocks noChangeArrowheads="1"/>
        </xdr:cNvSpPr>
      </xdr:nvSpPr>
      <xdr:spPr bwMode="auto">
        <a:xfrm>
          <a:off x="5801659" y="62411254"/>
          <a:ext cx="911140" cy="1166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90" name="Text Box 74">
          <a:extLst>
            <a:ext uri="{FF2B5EF4-FFF2-40B4-BE49-F238E27FC236}">
              <a16:creationId xmlns:a16="http://schemas.microsoft.com/office/drawing/2014/main" id="{00000000-0008-0000-0100-00005A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261</xdr:row>
      <xdr:rowOff>374</xdr:rowOff>
    </xdr:from>
    <xdr:to>
      <xdr:col>9</xdr:col>
      <xdr:colOff>19152</xdr:colOff>
      <xdr:row>261</xdr:row>
      <xdr:rowOff>16574</xdr:rowOff>
    </xdr:to>
    <xdr:sp macro="" textlink="">
      <xdr:nvSpPr>
        <xdr:cNvPr id="91" name="Text Box 74">
          <a:extLst>
            <a:ext uri="{FF2B5EF4-FFF2-40B4-BE49-F238E27FC236}">
              <a16:creationId xmlns:a16="http://schemas.microsoft.com/office/drawing/2014/main" id="{00000000-0008-0000-0100-00005B000000}"/>
            </a:ext>
          </a:extLst>
        </xdr:cNvPr>
        <xdr:cNvSpPr txBox="1">
          <a:spLocks noChangeArrowheads="1"/>
        </xdr:cNvSpPr>
      </xdr:nvSpPr>
      <xdr:spPr bwMode="auto">
        <a:xfrm>
          <a:off x="5801659" y="62409668"/>
          <a:ext cx="911140" cy="1620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260</xdr:row>
      <xdr:rowOff>152400</xdr:rowOff>
    </xdr:from>
    <xdr:to>
      <xdr:col>9</xdr:col>
      <xdr:colOff>19152</xdr:colOff>
      <xdr:row>261</xdr:row>
      <xdr:rowOff>16359</xdr:rowOff>
    </xdr:to>
    <xdr:sp macro="" textlink="">
      <xdr:nvSpPr>
        <xdr:cNvPr id="92" name="Text Box 74">
          <a:extLst>
            <a:ext uri="{FF2B5EF4-FFF2-40B4-BE49-F238E27FC236}">
              <a16:creationId xmlns:a16="http://schemas.microsoft.com/office/drawing/2014/main" id="{00000000-0008-0000-0100-00005C000000}"/>
            </a:ext>
          </a:extLst>
        </xdr:cNvPr>
        <xdr:cNvSpPr txBox="1">
          <a:spLocks noChangeArrowheads="1"/>
        </xdr:cNvSpPr>
      </xdr:nvSpPr>
      <xdr:spPr bwMode="auto">
        <a:xfrm>
          <a:off x="5801659" y="62352518"/>
          <a:ext cx="911140" cy="731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498232</xdr:colOff>
      <xdr:row>385</xdr:row>
      <xdr:rowOff>4764</xdr:rowOff>
    </xdr:from>
    <xdr:to>
      <xdr:col>12</xdr:col>
      <xdr:colOff>80596</xdr:colOff>
      <xdr:row>385</xdr:row>
      <xdr:rowOff>111857</xdr:rowOff>
    </xdr:to>
    <xdr:sp macro="" textlink="">
      <xdr:nvSpPr>
        <xdr:cNvPr id="93" name="TextBox 92">
          <a:extLst>
            <a:ext uri="{FF2B5EF4-FFF2-40B4-BE49-F238E27FC236}">
              <a16:creationId xmlns:a16="http://schemas.microsoft.com/office/drawing/2014/main" id="{00000000-0008-0000-0100-00005D000000}"/>
            </a:ext>
          </a:extLst>
        </xdr:cNvPr>
        <xdr:cNvSpPr txBox="1"/>
      </xdr:nvSpPr>
      <xdr:spPr>
        <a:xfrm>
          <a:off x="7191879" y="95665646"/>
          <a:ext cx="1935599" cy="107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GB" sz="750" b="1" baseline="0">
              <a:solidFill>
                <a:srgbClr val="FF0000"/>
              </a:solidFill>
            </a:rPr>
            <a:t>N.B. Must be handwritten, not scanned!</a:t>
          </a:r>
          <a:endParaRPr lang="en-GB" sz="750" b="1">
            <a:solidFill>
              <a:srgbClr val="FF0000"/>
            </a:solidFill>
          </a:endParaRPr>
        </a:p>
      </xdr:txBody>
    </xdr:sp>
    <xdr:clientData/>
  </xdr:twoCellAnchor>
  <xdr:twoCellAnchor>
    <xdr:from>
      <xdr:col>7</xdr:col>
      <xdr:colOff>273050</xdr:colOff>
      <xdr:row>30</xdr:row>
      <xdr:rowOff>95250</xdr:rowOff>
    </xdr:from>
    <xdr:to>
      <xdr:col>8</xdr:col>
      <xdr:colOff>20295</xdr:colOff>
      <xdr:row>31</xdr:row>
      <xdr:rowOff>19050</xdr:rowOff>
    </xdr:to>
    <xdr:sp macro="" textlink="">
      <xdr:nvSpPr>
        <xdr:cNvPr id="94" name="Text Box 74">
          <a:extLst>
            <a:ext uri="{FF2B5EF4-FFF2-40B4-BE49-F238E27FC236}">
              <a16:creationId xmlns:a16="http://schemas.microsoft.com/office/drawing/2014/main" id="{00000000-0008-0000-0100-00005E000000}"/>
            </a:ext>
          </a:extLst>
        </xdr:cNvPr>
        <xdr:cNvSpPr txBox="1">
          <a:spLocks noChangeArrowheads="1"/>
        </xdr:cNvSpPr>
      </xdr:nvSpPr>
      <xdr:spPr bwMode="auto">
        <a:xfrm>
          <a:off x="5375462" y="4958603"/>
          <a:ext cx="34489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editAs="oneCell">
    <xdr:from>
      <xdr:col>4</xdr:col>
      <xdr:colOff>265043</xdr:colOff>
      <xdr:row>0</xdr:row>
      <xdr:rowOff>66261</xdr:rowOff>
    </xdr:from>
    <xdr:to>
      <xdr:col>6</xdr:col>
      <xdr:colOff>88636</xdr:colOff>
      <xdr:row>1</xdr:row>
      <xdr:rowOff>115612</xdr:rowOff>
    </xdr:to>
    <xdr:pic>
      <xdr:nvPicPr>
        <xdr:cNvPr id="95" name="Picture 94">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1749" y="66261"/>
          <a:ext cx="1552474" cy="811351"/>
        </a:xfrm>
        <a:prstGeom prst="rect">
          <a:avLst/>
        </a:prstGeom>
      </xdr:spPr>
    </xdr:pic>
    <xdr:clientData/>
  </xdr:twoCellAnchor>
  <xdr:twoCellAnchor>
    <xdr:from>
      <xdr:col>2</xdr:col>
      <xdr:colOff>241300</xdr:colOff>
      <xdr:row>52</xdr:row>
      <xdr:rowOff>5042</xdr:rowOff>
    </xdr:from>
    <xdr:to>
      <xdr:col>4</xdr:col>
      <xdr:colOff>19153</xdr:colOff>
      <xdr:row>52</xdr:row>
      <xdr:rowOff>19211</xdr:rowOff>
    </xdr:to>
    <xdr:sp macro="" textlink="">
      <xdr:nvSpPr>
        <xdr:cNvPr id="96" name="Text Box 74">
          <a:extLst>
            <a:ext uri="{FF2B5EF4-FFF2-40B4-BE49-F238E27FC236}">
              <a16:creationId xmlns:a16="http://schemas.microsoft.com/office/drawing/2014/main" id="{00000000-0008-0000-0100-000060000000}"/>
            </a:ext>
          </a:extLst>
        </xdr:cNvPr>
        <xdr:cNvSpPr txBox="1">
          <a:spLocks noChangeArrowheads="1"/>
        </xdr:cNvSpPr>
      </xdr:nvSpPr>
      <xdr:spPr bwMode="auto">
        <a:xfrm>
          <a:off x="2265829" y="9739218"/>
          <a:ext cx="1130030" cy="1416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52</xdr:row>
      <xdr:rowOff>1868</xdr:rowOff>
    </xdr:from>
    <xdr:to>
      <xdr:col>4</xdr:col>
      <xdr:colOff>819365</xdr:colOff>
      <xdr:row>52</xdr:row>
      <xdr:rowOff>19020</xdr:rowOff>
    </xdr:to>
    <xdr:sp macro="" textlink="">
      <xdr:nvSpPr>
        <xdr:cNvPr id="97" name="Text Box 74">
          <a:extLst>
            <a:ext uri="{FF2B5EF4-FFF2-40B4-BE49-F238E27FC236}">
              <a16:creationId xmlns:a16="http://schemas.microsoft.com/office/drawing/2014/main" id="{00000000-0008-0000-0100-000061000000}"/>
            </a:ext>
          </a:extLst>
        </xdr:cNvPr>
        <xdr:cNvSpPr txBox="1">
          <a:spLocks noChangeArrowheads="1"/>
        </xdr:cNvSpPr>
      </xdr:nvSpPr>
      <xdr:spPr bwMode="auto">
        <a:xfrm>
          <a:off x="3649756" y="9736044"/>
          <a:ext cx="546315" cy="1715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53</xdr:row>
      <xdr:rowOff>152400</xdr:rowOff>
    </xdr:from>
    <xdr:to>
      <xdr:col>4</xdr:col>
      <xdr:colOff>19153</xdr:colOff>
      <xdr:row>54</xdr:row>
      <xdr:rowOff>19050</xdr:rowOff>
    </xdr:to>
    <xdr:sp macro="" textlink="">
      <xdr:nvSpPr>
        <xdr:cNvPr id="98" name="Text Box 74">
          <a:extLst>
            <a:ext uri="{FF2B5EF4-FFF2-40B4-BE49-F238E27FC236}">
              <a16:creationId xmlns:a16="http://schemas.microsoft.com/office/drawing/2014/main" id="{00000000-0008-0000-0100-000062000000}"/>
            </a:ext>
          </a:extLst>
        </xdr:cNvPr>
        <xdr:cNvSpPr txBox="1">
          <a:spLocks noChangeArrowheads="1"/>
        </xdr:cNvSpPr>
      </xdr:nvSpPr>
      <xdr:spPr bwMode="auto">
        <a:xfrm>
          <a:off x="2265829" y="10043459"/>
          <a:ext cx="1130030" cy="235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53</xdr:row>
      <xdr:rowOff>152400</xdr:rowOff>
    </xdr:from>
    <xdr:to>
      <xdr:col>4</xdr:col>
      <xdr:colOff>819365</xdr:colOff>
      <xdr:row>54</xdr:row>
      <xdr:rowOff>19050</xdr:rowOff>
    </xdr:to>
    <xdr:sp macro="" textlink="">
      <xdr:nvSpPr>
        <xdr:cNvPr id="99" name="Text Box 74">
          <a:extLst>
            <a:ext uri="{FF2B5EF4-FFF2-40B4-BE49-F238E27FC236}">
              <a16:creationId xmlns:a16="http://schemas.microsoft.com/office/drawing/2014/main" id="{00000000-0008-0000-0100-000063000000}"/>
            </a:ext>
          </a:extLst>
        </xdr:cNvPr>
        <xdr:cNvSpPr txBox="1">
          <a:spLocks noChangeArrowheads="1"/>
        </xdr:cNvSpPr>
      </xdr:nvSpPr>
      <xdr:spPr bwMode="auto">
        <a:xfrm>
          <a:off x="3649756" y="10043459"/>
          <a:ext cx="546315" cy="2353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3304</xdr:rowOff>
    </xdr:to>
    <xdr:sp macro="" textlink="">
      <xdr:nvSpPr>
        <xdr:cNvPr id="100" name="Text Box 74">
          <a:extLst>
            <a:ext uri="{FF2B5EF4-FFF2-40B4-BE49-F238E27FC236}">
              <a16:creationId xmlns:a16="http://schemas.microsoft.com/office/drawing/2014/main" id="{00000000-0008-0000-0100-000064000000}"/>
            </a:ext>
          </a:extLst>
        </xdr:cNvPr>
        <xdr:cNvSpPr txBox="1">
          <a:spLocks noChangeArrowheads="1"/>
        </xdr:cNvSpPr>
      </xdr:nvSpPr>
      <xdr:spPr bwMode="auto">
        <a:xfrm>
          <a:off x="5801659" y="9729694"/>
          <a:ext cx="911140" cy="778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1868</xdr:rowOff>
    </xdr:from>
    <xdr:to>
      <xdr:col>9</xdr:col>
      <xdr:colOff>19152</xdr:colOff>
      <xdr:row>52</xdr:row>
      <xdr:rowOff>3175</xdr:rowOff>
    </xdr:to>
    <xdr:sp macro="" textlink="">
      <xdr:nvSpPr>
        <xdr:cNvPr id="101" name="Text Box 74">
          <a:extLst>
            <a:ext uri="{FF2B5EF4-FFF2-40B4-BE49-F238E27FC236}">
              <a16:creationId xmlns:a16="http://schemas.microsoft.com/office/drawing/2014/main" id="{00000000-0008-0000-0100-000065000000}"/>
            </a:ext>
          </a:extLst>
        </xdr:cNvPr>
        <xdr:cNvSpPr txBox="1">
          <a:spLocks noChangeArrowheads="1"/>
        </xdr:cNvSpPr>
      </xdr:nvSpPr>
      <xdr:spPr bwMode="auto">
        <a:xfrm>
          <a:off x="5801659" y="9736044"/>
          <a:ext cx="911140"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334840</xdr:colOff>
      <xdr:row>53</xdr:row>
      <xdr:rowOff>155819</xdr:rowOff>
    </xdr:from>
    <xdr:to>
      <xdr:col>9</xdr:col>
      <xdr:colOff>854687</xdr:colOff>
      <xdr:row>53</xdr:row>
      <xdr:rowOff>156735</xdr:rowOff>
    </xdr:to>
    <xdr:sp macro="" textlink="">
      <xdr:nvSpPr>
        <xdr:cNvPr id="102" name="Text Box 74">
          <a:extLst>
            <a:ext uri="{FF2B5EF4-FFF2-40B4-BE49-F238E27FC236}">
              <a16:creationId xmlns:a16="http://schemas.microsoft.com/office/drawing/2014/main" id="{00000000-0008-0000-0100-000066000000}"/>
            </a:ext>
          </a:extLst>
        </xdr:cNvPr>
        <xdr:cNvSpPr txBox="1">
          <a:spLocks noChangeArrowheads="1"/>
        </xdr:cNvSpPr>
      </xdr:nvSpPr>
      <xdr:spPr bwMode="auto">
        <a:xfrm>
          <a:off x="7028487" y="10046878"/>
          <a:ext cx="519847" cy="9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92</xdr:row>
      <xdr:rowOff>231774</xdr:rowOff>
    </xdr:from>
    <xdr:to>
      <xdr:col>4</xdr:col>
      <xdr:colOff>19153</xdr:colOff>
      <xdr:row>93</xdr:row>
      <xdr:rowOff>19211</xdr:rowOff>
    </xdr:to>
    <xdr:sp macro="" textlink="">
      <xdr:nvSpPr>
        <xdr:cNvPr id="103" name="Text Box 74">
          <a:extLst>
            <a:ext uri="{FF2B5EF4-FFF2-40B4-BE49-F238E27FC236}">
              <a16:creationId xmlns:a16="http://schemas.microsoft.com/office/drawing/2014/main" id="{00000000-0008-0000-0100-000067000000}"/>
            </a:ext>
          </a:extLst>
        </xdr:cNvPr>
        <xdr:cNvSpPr txBox="1">
          <a:spLocks noChangeArrowheads="1"/>
        </xdr:cNvSpPr>
      </xdr:nvSpPr>
      <xdr:spPr bwMode="auto">
        <a:xfrm>
          <a:off x="2265829" y="22778009"/>
          <a:ext cx="1130030" cy="414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92</xdr:row>
      <xdr:rowOff>215900</xdr:rowOff>
    </xdr:from>
    <xdr:to>
      <xdr:col>4</xdr:col>
      <xdr:colOff>819365</xdr:colOff>
      <xdr:row>93</xdr:row>
      <xdr:rowOff>19020</xdr:rowOff>
    </xdr:to>
    <xdr:sp macro="" textlink="">
      <xdr:nvSpPr>
        <xdr:cNvPr id="104" name="Text Box 74">
          <a:extLst>
            <a:ext uri="{FF2B5EF4-FFF2-40B4-BE49-F238E27FC236}">
              <a16:creationId xmlns:a16="http://schemas.microsoft.com/office/drawing/2014/main" id="{00000000-0008-0000-0100-000068000000}"/>
            </a:ext>
          </a:extLst>
        </xdr:cNvPr>
        <xdr:cNvSpPr txBox="1">
          <a:spLocks noChangeArrowheads="1"/>
        </xdr:cNvSpPr>
      </xdr:nvSpPr>
      <xdr:spPr bwMode="auto">
        <a:xfrm>
          <a:off x="3649756" y="22762135"/>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94</xdr:row>
      <xdr:rowOff>152400</xdr:rowOff>
    </xdr:from>
    <xdr:to>
      <xdr:col>4</xdr:col>
      <xdr:colOff>19153</xdr:colOff>
      <xdr:row>95</xdr:row>
      <xdr:rowOff>19050</xdr:rowOff>
    </xdr:to>
    <xdr:sp macro="" textlink="">
      <xdr:nvSpPr>
        <xdr:cNvPr id="105" name="Text Box 74">
          <a:extLst>
            <a:ext uri="{FF2B5EF4-FFF2-40B4-BE49-F238E27FC236}">
              <a16:creationId xmlns:a16="http://schemas.microsoft.com/office/drawing/2014/main" id="{00000000-0008-0000-0100-000069000000}"/>
            </a:ext>
          </a:extLst>
        </xdr:cNvPr>
        <xdr:cNvSpPr txBox="1">
          <a:spLocks noChangeArrowheads="1"/>
        </xdr:cNvSpPr>
      </xdr:nvSpPr>
      <xdr:spPr bwMode="auto">
        <a:xfrm>
          <a:off x="2265829" y="23258929"/>
          <a:ext cx="1130030" cy="1206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94</xdr:row>
      <xdr:rowOff>152400</xdr:rowOff>
    </xdr:from>
    <xdr:to>
      <xdr:col>4</xdr:col>
      <xdr:colOff>819365</xdr:colOff>
      <xdr:row>95</xdr:row>
      <xdr:rowOff>19050</xdr:rowOff>
    </xdr:to>
    <xdr:sp macro="" textlink="">
      <xdr:nvSpPr>
        <xdr:cNvPr id="106" name="Text Box 74">
          <a:extLst>
            <a:ext uri="{FF2B5EF4-FFF2-40B4-BE49-F238E27FC236}">
              <a16:creationId xmlns:a16="http://schemas.microsoft.com/office/drawing/2014/main" id="{00000000-0008-0000-0100-00006A000000}"/>
            </a:ext>
          </a:extLst>
        </xdr:cNvPr>
        <xdr:cNvSpPr txBox="1">
          <a:spLocks noChangeArrowheads="1"/>
        </xdr:cNvSpPr>
      </xdr:nvSpPr>
      <xdr:spPr bwMode="auto">
        <a:xfrm>
          <a:off x="3649756" y="23258929"/>
          <a:ext cx="546315" cy="12065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3304</xdr:rowOff>
    </xdr:to>
    <xdr:sp macro="" textlink="">
      <xdr:nvSpPr>
        <xdr:cNvPr id="107" name="Text Box 74">
          <a:extLst>
            <a:ext uri="{FF2B5EF4-FFF2-40B4-BE49-F238E27FC236}">
              <a16:creationId xmlns:a16="http://schemas.microsoft.com/office/drawing/2014/main" id="{00000000-0008-0000-0100-00006B000000}"/>
            </a:ext>
          </a:extLst>
        </xdr:cNvPr>
        <xdr:cNvSpPr txBox="1">
          <a:spLocks noChangeArrowheads="1"/>
        </xdr:cNvSpPr>
      </xdr:nvSpPr>
      <xdr:spPr bwMode="auto">
        <a:xfrm>
          <a:off x="5801659" y="22698635"/>
          <a:ext cx="911140" cy="1049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215900</xdr:rowOff>
    </xdr:from>
    <xdr:to>
      <xdr:col>9</xdr:col>
      <xdr:colOff>19152</xdr:colOff>
      <xdr:row>93</xdr:row>
      <xdr:rowOff>3175</xdr:rowOff>
    </xdr:to>
    <xdr:sp macro="" textlink="">
      <xdr:nvSpPr>
        <xdr:cNvPr id="108" name="Text Box 74">
          <a:extLst>
            <a:ext uri="{FF2B5EF4-FFF2-40B4-BE49-F238E27FC236}">
              <a16:creationId xmlns:a16="http://schemas.microsoft.com/office/drawing/2014/main" id="{00000000-0008-0000-0100-00006C000000}"/>
            </a:ext>
          </a:extLst>
        </xdr:cNvPr>
        <xdr:cNvSpPr txBox="1">
          <a:spLocks noChangeArrowheads="1"/>
        </xdr:cNvSpPr>
      </xdr:nvSpPr>
      <xdr:spPr bwMode="auto">
        <a:xfrm>
          <a:off x="5801659" y="22762135"/>
          <a:ext cx="911140"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133</xdr:row>
      <xdr:rowOff>231774</xdr:rowOff>
    </xdr:from>
    <xdr:to>
      <xdr:col>4</xdr:col>
      <xdr:colOff>19153</xdr:colOff>
      <xdr:row>134</xdr:row>
      <xdr:rowOff>19211</xdr:rowOff>
    </xdr:to>
    <xdr:sp macro="" textlink="">
      <xdr:nvSpPr>
        <xdr:cNvPr id="109" name="Text Box 74">
          <a:extLst>
            <a:ext uri="{FF2B5EF4-FFF2-40B4-BE49-F238E27FC236}">
              <a16:creationId xmlns:a16="http://schemas.microsoft.com/office/drawing/2014/main" id="{00000000-0008-0000-0100-00006D000000}"/>
            </a:ext>
          </a:extLst>
        </xdr:cNvPr>
        <xdr:cNvSpPr txBox="1">
          <a:spLocks noChangeArrowheads="1"/>
        </xdr:cNvSpPr>
      </xdr:nvSpPr>
      <xdr:spPr bwMode="auto">
        <a:xfrm>
          <a:off x="2265829" y="32631715"/>
          <a:ext cx="1130030" cy="17590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133</xdr:row>
      <xdr:rowOff>215900</xdr:rowOff>
    </xdr:from>
    <xdr:to>
      <xdr:col>4</xdr:col>
      <xdr:colOff>819365</xdr:colOff>
      <xdr:row>134</xdr:row>
      <xdr:rowOff>19020</xdr:rowOff>
    </xdr:to>
    <xdr:sp macro="" textlink="">
      <xdr:nvSpPr>
        <xdr:cNvPr id="110" name="Text Box 74">
          <a:extLst>
            <a:ext uri="{FF2B5EF4-FFF2-40B4-BE49-F238E27FC236}">
              <a16:creationId xmlns:a16="http://schemas.microsoft.com/office/drawing/2014/main" id="{00000000-0008-0000-0100-00006E000000}"/>
            </a:ext>
          </a:extLst>
        </xdr:cNvPr>
        <xdr:cNvSpPr txBox="1">
          <a:spLocks noChangeArrowheads="1"/>
        </xdr:cNvSpPr>
      </xdr:nvSpPr>
      <xdr:spPr bwMode="auto">
        <a:xfrm>
          <a:off x="3649756" y="32615841"/>
          <a:ext cx="546315" cy="19159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135</xdr:row>
      <xdr:rowOff>152400</xdr:rowOff>
    </xdr:from>
    <xdr:to>
      <xdr:col>4</xdr:col>
      <xdr:colOff>19153</xdr:colOff>
      <xdr:row>136</xdr:row>
      <xdr:rowOff>19050</xdr:rowOff>
    </xdr:to>
    <xdr:sp macro="" textlink="">
      <xdr:nvSpPr>
        <xdr:cNvPr id="111" name="Text Box 74">
          <a:extLst>
            <a:ext uri="{FF2B5EF4-FFF2-40B4-BE49-F238E27FC236}">
              <a16:creationId xmlns:a16="http://schemas.microsoft.com/office/drawing/2014/main" id="{00000000-0008-0000-0100-00006F000000}"/>
            </a:ext>
          </a:extLst>
        </xdr:cNvPr>
        <xdr:cNvSpPr txBox="1">
          <a:spLocks noChangeArrowheads="1"/>
        </xdr:cNvSpPr>
      </xdr:nvSpPr>
      <xdr:spPr bwMode="auto">
        <a:xfrm>
          <a:off x="2265829" y="33172400"/>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135</xdr:row>
      <xdr:rowOff>152400</xdr:rowOff>
    </xdr:from>
    <xdr:to>
      <xdr:col>4</xdr:col>
      <xdr:colOff>819365</xdr:colOff>
      <xdr:row>136</xdr:row>
      <xdr:rowOff>19050</xdr:rowOff>
    </xdr:to>
    <xdr:sp macro="" textlink="">
      <xdr:nvSpPr>
        <xdr:cNvPr id="112" name="Text Box 74">
          <a:extLst>
            <a:ext uri="{FF2B5EF4-FFF2-40B4-BE49-F238E27FC236}">
              <a16:creationId xmlns:a16="http://schemas.microsoft.com/office/drawing/2014/main" id="{00000000-0008-0000-0100-000070000000}"/>
            </a:ext>
          </a:extLst>
        </xdr:cNvPr>
        <xdr:cNvSpPr txBox="1">
          <a:spLocks noChangeArrowheads="1"/>
        </xdr:cNvSpPr>
      </xdr:nvSpPr>
      <xdr:spPr bwMode="auto">
        <a:xfrm>
          <a:off x="3649756" y="33172400"/>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3304</xdr:rowOff>
    </xdr:to>
    <xdr:sp macro="" textlink="">
      <xdr:nvSpPr>
        <xdr:cNvPr id="113" name="Text Box 74">
          <a:extLst>
            <a:ext uri="{FF2B5EF4-FFF2-40B4-BE49-F238E27FC236}">
              <a16:creationId xmlns:a16="http://schemas.microsoft.com/office/drawing/2014/main" id="{00000000-0008-0000-0100-000071000000}"/>
            </a:ext>
          </a:extLst>
        </xdr:cNvPr>
        <xdr:cNvSpPr txBox="1">
          <a:spLocks noChangeArrowheads="1"/>
        </xdr:cNvSpPr>
      </xdr:nvSpPr>
      <xdr:spPr bwMode="auto">
        <a:xfrm>
          <a:off x="5801659" y="32552341"/>
          <a:ext cx="911140" cy="2393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215900</xdr:rowOff>
    </xdr:from>
    <xdr:to>
      <xdr:col>9</xdr:col>
      <xdr:colOff>19152</xdr:colOff>
      <xdr:row>134</xdr:row>
      <xdr:rowOff>3175</xdr:rowOff>
    </xdr:to>
    <xdr:sp macro="" textlink="">
      <xdr:nvSpPr>
        <xdr:cNvPr id="114" name="Text Box 74">
          <a:extLst>
            <a:ext uri="{FF2B5EF4-FFF2-40B4-BE49-F238E27FC236}">
              <a16:creationId xmlns:a16="http://schemas.microsoft.com/office/drawing/2014/main" id="{00000000-0008-0000-0100-000072000000}"/>
            </a:ext>
          </a:extLst>
        </xdr:cNvPr>
        <xdr:cNvSpPr txBox="1">
          <a:spLocks noChangeArrowheads="1"/>
        </xdr:cNvSpPr>
      </xdr:nvSpPr>
      <xdr:spPr bwMode="auto">
        <a:xfrm>
          <a:off x="5801659" y="32615841"/>
          <a:ext cx="911140" cy="1757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174</xdr:row>
      <xdr:rowOff>231774</xdr:rowOff>
    </xdr:from>
    <xdr:to>
      <xdr:col>4</xdr:col>
      <xdr:colOff>19153</xdr:colOff>
      <xdr:row>175</xdr:row>
      <xdr:rowOff>19211</xdr:rowOff>
    </xdr:to>
    <xdr:sp macro="" textlink="">
      <xdr:nvSpPr>
        <xdr:cNvPr id="116" name="Text Box 74">
          <a:extLst>
            <a:ext uri="{FF2B5EF4-FFF2-40B4-BE49-F238E27FC236}">
              <a16:creationId xmlns:a16="http://schemas.microsoft.com/office/drawing/2014/main" id="{00000000-0008-0000-0100-000074000000}"/>
            </a:ext>
          </a:extLst>
        </xdr:cNvPr>
        <xdr:cNvSpPr txBox="1">
          <a:spLocks noChangeArrowheads="1"/>
        </xdr:cNvSpPr>
      </xdr:nvSpPr>
      <xdr:spPr bwMode="auto">
        <a:xfrm>
          <a:off x="2265829" y="42403245"/>
          <a:ext cx="1130030" cy="4143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174</xdr:row>
      <xdr:rowOff>215900</xdr:rowOff>
    </xdr:from>
    <xdr:to>
      <xdr:col>4</xdr:col>
      <xdr:colOff>819365</xdr:colOff>
      <xdr:row>175</xdr:row>
      <xdr:rowOff>19020</xdr:rowOff>
    </xdr:to>
    <xdr:sp macro="" textlink="">
      <xdr:nvSpPr>
        <xdr:cNvPr id="117" name="Text Box 74">
          <a:extLst>
            <a:ext uri="{FF2B5EF4-FFF2-40B4-BE49-F238E27FC236}">
              <a16:creationId xmlns:a16="http://schemas.microsoft.com/office/drawing/2014/main" id="{00000000-0008-0000-0100-000075000000}"/>
            </a:ext>
          </a:extLst>
        </xdr:cNvPr>
        <xdr:cNvSpPr txBox="1">
          <a:spLocks noChangeArrowheads="1"/>
        </xdr:cNvSpPr>
      </xdr:nvSpPr>
      <xdr:spPr bwMode="auto">
        <a:xfrm>
          <a:off x="3649756" y="42387371"/>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176</xdr:row>
      <xdr:rowOff>152400</xdr:rowOff>
    </xdr:from>
    <xdr:to>
      <xdr:col>4</xdr:col>
      <xdr:colOff>19153</xdr:colOff>
      <xdr:row>177</xdr:row>
      <xdr:rowOff>19050</xdr:rowOff>
    </xdr:to>
    <xdr:sp macro="" textlink="">
      <xdr:nvSpPr>
        <xdr:cNvPr id="118" name="Text Box 74">
          <a:extLst>
            <a:ext uri="{FF2B5EF4-FFF2-40B4-BE49-F238E27FC236}">
              <a16:creationId xmlns:a16="http://schemas.microsoft.com/office/drawing/2014/main" id="{00000000-0008-0000-0100-000076000000}"/>
            </a:ext>
          </a:extLst>
        </xdr:cNvPr>
        <xdr:cNvSpPr txBox="1">
          <a:spLocks noChangeArrowheads="1"/>
        </xdr:cNvSpPr>
      </xdr:nvSpPr>
      <xdr:spPr bwMode="auto">
        <a:xfrm>
          <a:off x="2265829" y="42824400"/>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176</xdr:row>
      <xdr:rowOff>152400</xdr:rowOff>
    </xdr:from>
    <xdr:to>
      <xdr:col>4</xdr:col>
      <xdr:colOff>819365</xdr:colOff>
      <xdr:row>177</xdr:row>
      <xdr:rowOff>19050</xdr:rowOff>
    </xdr:to>
    <xdr:sp macro="" textlink="">
      <xdr:nvSpPr>
        <xdr:cNvPr id="119" name="Text Box 74">
          <a:extLst>
            <a:ext uri="{FF2B5EF4-FFF2-40B4-BE49-F238E27FC236}">
              <a16:creationId xmlns:a16="http://schemas.microsoft.com/office/drawing/2014/main" id="{00000000-0008-0000-0100-000077000000}"/>
            </a:ext>
          </a:extLst>
        </xdr:cNvPr>
        <xdr:cNvSpPr txBox="1">
          <a:spLocks noChangeArrowheads="1"/>
        </xdr:cNvSpPr>
      </xdr:nvSpPr>
      <xdr:spPr bwMode="auto">
        <a:xfrm>
          <a:off x="3649756" y="42824400"/>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3304</xdr:rowOff>
    </xdr:to>
    <xdr:sp macro="" textlink="">
      <xdr:nvSpPr>
        <xdr:cNvPr id="120" name="Text Box 74">
          <a:extLst>
            <a:ext uri="{FF2B5EF4-FFF2-40B4-BE49-F238E27FC236}">
              <a16:creationId xmlns:a16="http://schemas.microsoft.com/office/drawing/2014/main" id="{00000000-0008-0000-0100-000078000000}"/>
            </a:ext>
          </a:extLst>
        </xdr:cNvPr>
        <xdr:cNvSpPr txBox="1">
          <a:spLocks noChangeArrowheads="1"/>
        </xdr:cNvSpPr>
      </xdr:nvSpPr>
      <xdr:spPr bwMode="auto">
        <a:xfrm>
          <a:off x="5801659" y="42323871"/>
          <a:ext cx="911140" cy="10490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215900</xdr:rowOff>
    </xdr:from>
    <xdr:to>
      <xdr:col>9</xdr:col>
      <xdr:colOff>19152</xdr:colOff>
      <xdr:row>175</xdr:row>
      <xdr:rowOff>3175</xdr:rowOff>
    </xdr:to>
    <xdr:sp macro="" textlink="">
      <xdr:nvSpPr>
        <xdr:cNvPr id="121" name="Text Box 74">
          <a:extLst>
            <a:ext uri="{FF2B5EF4-FFF2-40B4-BE49-F238E27FC236}">
              <a16:creationId xmlns:a16="http://schemas.microsoft.com/office/drawing/2014/main" id="{00000000-0008-0000-0100-000079000000}"/>
            </a:ext>
          </a:extLst>
        </xdr:cNvPr>
        <xdr:cNvSpPr txBox="1">
          <a:spLocks noChangeArrowheads="1"/>
        </xdr:cNvSpPr>
      </xdr:nvSpPr>
      <xdr:spPr bwMode="auto">
        <a:xfrm>
          <a:off x="5801659" y="42387371"/>
          <a:ext cx="911140"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218</xdr:row>
      <xdr:rowOff>3548</xdr:rowOff>
    </xdr:from>
    <xdr:to>
      <xdr:col>4</xdr:col>
      <xdr:colOff>19153</xdr:colOff>
      <xdr:row>218</xdr:row>
      <xdr:rowOff>19211</xdr:rowOff>
    </xdr:to>
    <xdr:sp macro="" textlink="">
      <xdr:nvSpPr>
        <xdr:cNvPr id="123" name="Text Box 74">
          <a:extLst>
            <a:ext uri="{FF2B5EF4-FFF2-40B4-BE49-F238E27FC236}">
              <a16:creationId xmlns:a16="http://schemas.microsoft.com/office/drawing/2014/main" id="{00000000-0008-0000-0100-00007B000000}"/>
            </a:ext>
          </a:extLst>
        </xdr:cNvPr>
        <xdr:cNvSpPr txBox="1">
          <a:spLocks noChangeArrowheads="1"/>
        </xdr:cNvSpPr>
      </xdr:nvSpPr>
      <xdr:spPr bwMode="auto">
        <a:xfrm>
          <a:off x="2265829" y="52506842"/>
          <a:ext cx="1130030" cy="1566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218</xdr:row>
      <xdr:rowOff>374</xdr:rowOff>
    </xdr:from>
    <xdr:to>
      <xdr:col>4</xdr:col>
      <xdr:colOff>819365</xdr:colOff>
      <xdr:row>218</xdr:row>
      <xdr:rowOff>19020</xdr:rowOff>
    </xdr:to>
    <xdr:sp macro="" textlink="">
      <xdr:nvSpPr>
        <xdr:cNvPr id="124" name="Text Box 74">
          <a:extLst>
            <a:ext uri="{FF2B5EF4-FFF2-40B4-BE49-F238E27FC236}">
              <a16:creationId xmlns:a16="http://schemas.microsoft.com/office/drawing/2014/main" id="{00000000-0008-0000-0100-00007C000000}"/>
            </a:ext>
          </a:extLst>
        </xdr:cNvPr>
        <xdr:cNvSpPr txBox="1">
          <a:spLocks noChangeArrowheads="1"/>
        </xdr:cNvSpPr>
      </xdr:nvSpPr>
      <xdr:spPr bwMode="auto">
        <a:xfrm>
          <a:off x="3649756" y="52503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219</xdr:row>
      <xdr:rowOff>152400</xdr:rowOff>
    </xdr:from>
    <xdr:to>
      <xdr:col>4</xdr:col>
      <xdr:colOff>819365</xdr:colOff>
      <xdr:row>220</xdr:row>
      <xdr:rowOff>19050</xdr:rowOff>
    </xdr:to>
    <xdr:sp macro="" textlink="">
      <xdr:nvSpPr>
        <xdr:cNvPr id="126" name="Text Box 74">
          <a:extLst>
            <a:ext uri="{FF2B5EF4-FFF2-40B4-BE49-F238E27FC236}">
              <a16:creationId xmlns:a16="http://schemas.microsoft.com/office/drawing/2014/main" id="{00000000-0008-0000-0100-00007E000000}"/>
            </a:ext>
          </a:extLst>
        </xdr:cNvPr>
        <xdr:cNvSpPr txBox="1">
          <a:spLocks noChangeArrowheads="1"/>
        </xdr:cNvSpPr>
      </xdr:nvSpPr>
      <xdr:spPr bwMode="auto">
        <a:xfrm>
          <a:off x="3649756" y="52849929"/>
          <a:ext cx="546315" cy="18041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219</xdr:row>
      <xdr:rowOff>132861</xdr:rowOff>
    </xdr:from>
    <xdr:to>
      <xdr:col>10</xdr:col>
      <xdr:colOff>19419</xdr:colOff>
      <xdr:row>219</xdr:row>
      <xdr:rowOff>248077</xdr:rowOff>
    </xdr:to>
    <xdr:sp macro="" textlink="">
      <xdr:nvSpPr>
        <xdr:cNvPr id="129" name="Text Box 74">
          <a:extLst>
            <a:ext uri="{FF2B5EF4-FFF2-40B4-BE49-F238E27FC236}">
              <a16:creationId xmlns:a16="http://schemas.microsoft.com/office/drawing/2014/main" id="{00000000-0008-0000-0100-000081000000}"/>
            </a:ext>
          </a:extLst>
        </xdr:cNvPr>
        <xdr:cNvSpPr txBox="1">
          <a:spLocks noChangeArrowheads="1"/>
        </xdr:cNvSpPr>
      </xdr:nvSpPr>
      <xdr:spPr bwMode="auto">
        <a:xfrm>
          <a:off x="7057795" y="52830390"/>
          <a:ext cx="566683"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261</xdr:row>
      <xdr:rowOff>3548</xdr:rowOff>
    </xdr:from>
    <xdr:to>
      <xdr:col>4</xdr:col>
      <xdr:colOff>19153</xdr:colOff>
      <xdr:row>261</xdr:row>
      <xdr:rowOff>19211</xdr:rowOff>
    </xdr:to>
    <xdr:sp macro="" textlink="">
      <xdr:nvSpPr>
        <xdr:cNvPr id="130" name="Text Box 74">
          <a:extLst>
            <a:ext uri="{FF2B5EF4-FFF2-40B4-BE49-F238E27FC236}">
              <a16:creationId xmlns:a16="http://schemas.microsoft.com/office/drawing/2014/main" id="{00000000-0008-0000-0100-000082000000}"/>
            </a:ext>
          </a:extLst>
        </xdr:cNvPr>
        <xdr:cNvSpPr txBox="1">
          <a:spLocks noChangeArrowheads="1"/>
        </xdr:cNvSpPr>
      </xdr:nvSpPr>
      <xdr:spPr bwMode="auto">
        <a:xfrm>
          <a:off x="2265829" y="62412842"/>
          <a:ext cx="1130030" cy="1566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261</xdr:row>
      <xdr:rowOff>374</xdr:rowOff>
    </xdr:from>
    <xdr:to>
      <xdr:col>4</xdr:col>
      <xdr:colOff>819365</xdr:colOff>
      <xdr:row>261</xdr:row>
      <xdr:rowOff>19020</xdr:rowOff>
    </xdr:to>
    <xdr:sp macro="" textlink="">
      <xdr:nvSpPr>
        <xdr:cNvPr id="131" name="Text Box 74">
          <a:extLst>
            <a:ext uri="{FF2B5EF4-FFF2-40B4-BE49-F238E27FC236}">
              <a16:creationId xmlns:a16="http://schemas.microsoft.com/office/drawing/2014/main" id="{00000000-0008-0000-0100-000083000000}"/>
            </a:ext>
          </a:extLst>
        </xdr:cNvPr>
        <xdr:cNvSpPr txBox="1">
          <a:spLocks noChangeArrowheads="1"/>
        </xdr:cNvSpPr>
      </xdr:nvSpPr>
      <xdr:spPr bwMode="auto">
        <a:xfrm>
          <a:off x="3649756" y="62409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2</xdr:col>
      <xdr:colOff>241300</xdr:colOff>
      <xdr:row>262</xdr:row>
      <xdr:rowOff>152400</xdr:rowOff>
    </xdr:from>
    <xdr:to>
      <xdr:col>4</xdr:col>
      <xdr:colOff>19153</xdr:colOff>
      <xdr:row>263</xdr:row>
      <xdr:rowOff>19050</xdr:rowOff>
    </xdr:to>
    <xdr:sp macro="" textlink="">
      <xdr:nvSpPr>
        <xdr:cNvPr id="132" name="Text Box 74">
          <a:extLst>
            <a:ext uri="{FF2B5EF4-FFF2-40B4-BE49-F238E27FC236}">
              <a16:creationId xmlns:a16="http://schemas.microsoft.com/office/drawing/2014/main" id="{00000000-0008-0000-0100-000084000000}"/>
            </a:ext>
          </a:extLst>
        </xdr:cNvPr>
        <xdr:cNvSpPr txBox="1">
          <a:spLocks noChangeArrowheads="1"/>
        </xdr:cNvSpPr>
      </xdr:nvSpPr>
      <xdr:spPr bwMode="auto">
        <a:xfrm>
          <a:off x="2265829" y="62770871"/>
          <a:ext cx="1130030"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262</xdr:row>
      <xdr:rowOff>152400</xdr:rowOff>
    </xdr:from>
    <xdr:to>
      <xdr:col>4</xdr:col>
      <xdr:colOff>819365</xdr:colOff>
      <xdr:row>263</xdr:row>
      <xdr:rowOff>19050</xdr:rowOff>
    </xdr:to>
    <xdr:sp macro="" textlink="">
      <xdr:nvSpPr>
        <xdr:cNvPr id="133" name="Text Box 74">
          <a:extLst>
            <a:ext uri="{FF2B5EF4-FFF2-40B4-BE49-F238E27FC236}">
              <a16:creationId xmlns:a16="http://schemas.microsoft.com/office/drawing/2014/main" id="{00000000-0008-0000-0100-000085000000}"/>
            </a:ext>
          </a:extLst>
        </xdr:cNvPr>
        <xdr:cNvSpPr txBox="1">
          <a:spLocks noChangeArrowheads="1"/>
        </xdr:cNvSpPr>
      </xdr:nvSpPr>
      <xdr:spPr bwMode="auto">
        <a:xfrm>
          <a:off x="3649756" y="62770871"/>
          <a:ext cx="546315" cy="7582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219</xdr:row>
      <xdr:rowOff>132861</xdr:rowOff>
    </xdr:from>
    <xdr:to>
      <xdr:col>10</xdr:col>
      <xdr:colOff>19419</xdr:colOff>
      <xdr:row>219</xdr:row>
      <xdr:rowOff>248077</xdr:rowOff>
    </xdr:to>
    <xdr:sp macro="" textlink="">
      <xdr:nvSpPr>
        <xdr:cNvPr id="139" name="Text Box 74">
          <a:extLst>
            <a:ext uri="{FF2B5EF4-FFF2-40B4-BE49-F238E27FC236}">
              <a16:creationId xmlns:a16="http://schemas.microsoft.com/office/drawing/2014/main" id="{00000000-0008-0000-0100-00008B000000}"/>
            </a:ext>
          </a:extLst>
        </xdr:cNvPr>
        <xdr:cNvSpPr txBox="1">
          <a:spLocks noChangeArrowheads="1"/>
        </xdr:cNvSpPr>
      </xdr:nvSpPr>
      <xdr:spPr bwMode="auto">
        <a:xfrm>
          <a:off x="7057795" y="52830390"/>
          <a:ext cx="566683"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92</xdr:row>
      <xdr:rowOff>215900</xdr:rowOff>
    </xdr:from>
    <xdr:to>
      <xdr:col>4</xdr:col>
      <xdr:colOff>819365</xdr:colOff>
      <xdr:row>93</xdr:row>
      <xdr:rowOff>19020</xdr:rowOff>
    </xdr:to>
    <xdr:sp macro="" textlink="">
      <xdr:nvSpPr>
        <xdr:cNvPr id="143" name="Text Box 74">
          <a:extLst>
            <a:ext uri="{FF2B5EF4-FFF2-40B4-BE49-F238E27FC236}">
              <a16:creationId xmlns:a16="http://schemas.microsoft.com/office/drawing/2014/main" id="{00000000-0008-0000-0100-00008F000000}"/>
            </a:ext>
          </a:extLst>
        </xdr:cNvPr>
        <xdr:cNvSpPr txBox="1">
          <a:spLocks noChangeArrowheads="1"/>
        </xdr:cNvSpPr>
      </xdr:nvSpPr>
      <xdr:spPr bwMode="auto">
        <a:xfrm>
          <a:off x="3649756" y="22762135"/>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92</xdr:row>
      <xdr:rowOff>215900</xdr:rowOff>
    </xdr:from>
    <xdr:to>
      <xdr:col>4</xdr:col>
      <xdr:colOff>819365</xdr:colOff>
      <xdr:row>93</xdr:row>
      <xdr:rowOff>19020</xdr:rowOff>
    </xdr:to>
    <xdr:sp macro="" textlink="">
      <xdr:nvSpPr>
        <xdr:cNvPr id="144" name="Text Box 74">
          <a:extLst>
            <a:ext uri="{FF2B5EF4-FFF2-40B4-BE49-F238E27FC236}">
              <a16:creationId xmlns:a16="http://schemas.microsoft.com/office/drawing/2014/main" id="{00000000-0008-0000-0100-000090000000}"/>
            </a:ext>
          </a:extLst>
        </xdr:cNvPr>
        <xdr:cNvSpPr txBox="1">
          <a:spLocks noChangeArrowheads="1"/>
        </xdr:cNvSpPr>
      </xdr:nvSpPr>
      <xdr:spPr bwMode="auto">
        <a:xfrm>
          <a:off x="3649756" y="22762135"/>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133</xdr:row>
      <xdr:rowOff>215900</xdr:rowOff>
    </xdr:from>
    <xdr:to>
      <xdr:col>4</xdr:col>
      <xdr:colOff>819365</xdr:colOff>
      <xdr:row>134</xdr:row>
      <xdr:rowOff>19020</xdr:rowOff>
    </xdr:to>
    <xdr:sp macro="" textlink="">
      <xdr:nvSpPr>
        <xdr:cNvPr id="145" name="Text Box 74">
          <a:extLst>
            <a:ext uri="{FF2B5EF4-FFF2-40B4-BE49-F238E27FC236}">
              <a16:creationId xmlns:a16="http://schemas.microsoft.com/office/drawing/2014/main" id="{00000000-0008-0000-0100-000091000000}"/>
            </a:ext>
          </a:extLst>
        </xdr:cNvPr>
        <xdr:cNvSpPr txBox="1">
          <a:spLocks noChangeArrowheads="1"/>
        </xdr:cNvSpPr>
      </xdr:nvSpPr>
      <xdr:spPr bwMode="auto">
        <a:xfrm>
          <a:off x="3649756" y="32615841"/>
          <a:ext cx="546315" cy="19159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133</xdr:row>
      <xdr:rowOff>215900</xdr:rowOff>
    </xdr:from>
    <xdr:to>
      <xdr:col>4</xdr:col>
      <xdr:colOff>819365</xdr:colOff>
      <xdr:row>134</xdr:row>
      <xdr:rowOff>19020</xdr:rowOff>
    </xdr:to>
    <xdr:sp macro="" textlink="">
      <xdr:nvSpPr>
        <xdr:cNvPr id="146" name="Text Box 74">
          <a:extLst>
            <a:ext uri="{FF2B5EF4-FFF2-40B4-BE49-F238E27FC236}">
              <a16:creationId xmlns:a16="http://schemas.microsoft.com/office/drawing/2014/main" id="{00000000-0008-0000-0100-000092000000}"/>
            </a:ext>
          </a:extLst>
        </xdr:cNvPr>
        <xdr:cNvSpPr txBox="1">
          <a:spLocks noChangeArrowheads="1"/>
        </xdr:cNvSpPr>
      </xdr:nvSpPr>
      <xdr:spPr bwMode="auto">
        <a:xfrm>
          <a:off x="3649756" y="32615841"/>
          <a:ext cx="546315" cy="19159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174</xdr:row>
      <xdr:rowOff>215900</xdr:rowOff>
    </xdr:from>
    <xdr:to>
      <xdr:col>4</xdr:col>
      <xdr:colOff>819365</xdr:colOff>
      <xdr:row>175</xdr:row>
      <xdr:rowOff>19020</xdr:rowOff>
    </xdr:to>
    <xdr:sp macro="" textlink="">
      <xdr:nvSpPr>
        <xdr:cNvPr id="147" name="Text Box 74">
          <a:extLst>
            <a:ext uri="{FF2B5EF4-FFF2-40B4-BE49-F238E27FC236}">
              <a16:creationId xmlns:a16="http://schemas.microsoft.com/office/drawing/2014/main" id="{00000000-0008-0000-0100-000093000000}"/>
            </a:ext>
          </a:extLst>
        </xdr:cNvPr>
        <xdr:cNvSpPr txBox="1">
          <a:spLocks noChangeArrowheads="1"/>
        </xdr:cNvSpPr>
      </xdr:nvSpPr>
      <xdr:spPr bwMode="auto">
        <a:xfrm>
          <a:off x="3649756" y="42387371"/>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174</xdr:row>
      <xdr:rowOff>215900</xdr:rowOff>
    </xdr:from>
    <xdr:to>
      <xdr:col>4</xdr:col>
      <xdr:colOff>819365</xdr:colOff>
      <xdr:row>175</xdr:row>
      <xdr:rowOff>19020</xdr:rowOff>
    </xdr:to>
    <xdr:sp macro="" textlink="">
      <xdr:nvSpPr>
        <xdr:cNvPr id="148" name="Text Box 74">
          <a:extLst>
            <a:ext uri="{FF2B5EF4-FFF2-40B4-BE49-F238E27FC236}">
              <a16:creationId xmlns:a16="http://schemas.microsoft.com/office/drawing/2014/main" id="{00000000-0008-0000-0100-000094000000}"/>
            </a:ext>
          </a:extLst>
        </xdr:cNvPr>
        <xdr:cNvSpPr txBox="1">
          <a:spLocks noChangeArrowheads="1"/>
        </xdr:cNvSpPr>
      </xdr:nvSpPr>
      <xdr:spPr bwMode="auto">
        <a:xfrm>
          <a:off x="3649756" y="42387371"/>
          <a:ext cx="546315" cy="5712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218</xdr:row>
      <xdr:rowOff>374</xdr:rowOff>
    </xdr:from>
    <xdr:to>
      <xdr:col>4</xdr:col>
      <xdr:colOff>819365</xdr:colOff>
      <xdr:row>218</xdr:row>
      <xdr:rowOff>19020</xdr:rowOff>
    </xdr:to>
    <xdr:sp macro="" textlink="">
      <xdr:nvSpPr>
        <xdr:cNvPr id="149" name="Text Box 74">
          <a:extLst>
            <a:ext uri="{FF2B5EF4-FFF2-40B4-BE49-F238E27FC236}">
              <a16:creationId xmlns:a16="http://schemas.microsoft.com/office/drawing/2014/main" id="{00000000-0008-0000-0100-000095000000}"/>
            </a:ext>
          </a:extLst>
        </xdr:cNvPr>
        <xdr:cNvSpPr txBox="1">
          <a:spLocks noChangeArrowheads="1"/>
        </xdr:cNvSpPr>
      </xdr:nvSpPr>
      <xdr:spPr bwMode="auto">
        <a:xfrm>
          <a:off x="3649756" y="52503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218</xdr:row>
      <xdr:rowOff>374</xdr:rowOff>
    </xdr:from>
    <xdr:to>
      <xdr:col>4</xdr:col>
      <xdr:colOff>819365</xdr:colOff>
      <xdr:row>218</xdr:row>
      <xdr:rowOff>19020</xdr:rowOff>
    </xdr:to>
    <xdr:sp macro="" textlink="">
      <xdr:nvSpPr>
        <xdr:cNvPr id="150" name="Text Box 74">
          <a:extLst>
            <a:ext uri="{FF2B5EF4-FFF2-40B4-BE49-F238E27FC236}">
              <a16:creationId xmlns:a16="http://schemas.microsoft.com/office/drawing/2014/main" id="{00000000-0008-0000-0100-000096000000}"/>
            </a:ext>
          </a:extLst>
        </xdr:cNvPr>
        <xdr:cNvSpPr txBox="1">
          <a:spLocks noChangeArrowheads="1"/>
        </xdr:cNvSpPr>
      </xdr:nvSpPr>
      <xdr:spPr bwMode="auto">
        <a:xfrm>
          <a:off x="3649756" y="52503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261</xdr:row>
      <xdr:rowOff>374</xdr:rowOff>
    </xdr:from>
    <xdr:to>
      <xdr:col>4</xdr:col>
      <xdr:colOff>819365</xdr:colOff>
      <xdr:row>261</xdr:row>
      <xdr:rowOff>19020</xdr:rowOff>
    </xdr:to>
    <xdr:sp macro="" textlink="">
      <xdr:nvSpPr>
        <xdr:cNvPr id="151" name="Text Box 74">
          <a:extLst>
            <a:ext uri="{FF2B5EF4-FFF2-40B4-BE49-F238E27FC236}">
              <a16:creationId xmlns:a16="http://schemas.microsoft.com/office/drawing/2014/main" id="{00000000-0008-0000-0100-000097000000}"/>
            </a:ext>
          </a:extLst>
        </xdr:cNvPr>
        <xdr:cNvSpPr txBox="1">
          <a:spLocks noChangeArrowheads="1"/>
        </xdr:cNvSpPr>
      </xdr:nvSpPr>
      <xdr:spPr bwMode="auto">
        <a:xfrm>
          <a:off x="3649756" y="62409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4</xdr:col>
      <xdr:colOff>273050</xdr:colOff>
      <xdr:row>261</xdr:row>
      <xdr:rowOff>374</xdr:rowOff>
    </xdr:from>
    <xdr:to>
      <xdr:col>4</xdr:col>
      <xdr:colOff>819365</xdr:colOff>
      <xdr:row>261</xdr:row>
      <xdr:rowOff>19020</xdr:rowOff>
    </xdr:to>
    <xdr:sp macro="" textlink="">
      <xdr:nvSpPr>
        <xdr:cNvPr id="152" name="Text Box 74">
          <a:extLst>
            <a:ext uri="{FF2B5EF4-FFF2-40B4-BE49-F238E27FC236}">
              <a16:creationId xmlns:a16="http://schemas.microsoft.com/office/drawing/2014/main" id="{00000000-0008-0000-0100-000098000000}"/>
            </a:ext>
          </a:extLst>
        </xdr:cNvPr>
        <xdr:cNvSpPr txBox="1">
          <a:spLocks noChangeArrowheads="1"/>
        </xdr:cNvSpPr>
      </xdr:nvSpPr>
      <xdr:spPr bwMode="auto">
        <a:xfrm>
          <a:off x="3649756" y="62409668"/>
          <a:ext cx="546315" cy="186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xdr:colOff>
      <xdr:row>22</xdr:row>
      <xdr:rowOff>2844</xdr:rowOff>
    </xdr:from>
    <xdr:to>
      <xdr:col>9</xdr:col>
      <xdr:colOff>1</xdr:colOff>
      <xdr:row>23</xdr:row>
      <xdr:rowOff>2357</xdr:rowOff>
    </xdr:to>
    <xdr:sp macro="" textlink="">
      <xdr:nvSpPr>
        <xdr:cNvPr id="154" name="Text Box 74">
          <a:extLst>
            <a:ext uri="{FF2B5EF4-FFF2-40B4-BE49-F238E27FC236}">
              <a16:creationId xmlns:a16="http://schemas.microsoft.com/office/drawing/2014/main" id="{00000000-0008-0000-0100-00009A000000}"/>
            </a:ext>
          </a:extLst>
        </xdr:cNvPr>
        <xdr:cNvSpPr txBox="1">
          <a:spLocks noChangeArrowheads="1"/>
        </xdr:cNvSpPr>
      </xdr:nvSpPr>
      <xdr:spPr bwMode="auto">
        <a:xfrm>
          <a:off x="5700060" y="3611138"/>
          <a:ext cx="993588" cy="15639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chemeClr val="bg1">
                  <a:lumMod val="50000"/>
                </a:schemeClr>
              </a:solidFill>
              <a:latin typeface="Arial"/>
              <a:cs typeface="Arial"/>
            </a:rPr>
            <a:t>Address if Different from Drop Down</a:t>
          </a: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3</xdr:col>
      <xdr:colOff>273050</xdr:colOff>
      <xdr:row>395</xdr:row>
      <xdr:rowOff>95250</xdr:rowOff>
    </xdr:from>
    <xdr:to>
      <xdr:col>4</xdr:col>
      <xdr:colOff>19776</xdr:colOff>
      <xdr:row>396</xdr:row>
      <xdr:rowOff>19050</xdr:rowOff>
    </xdr:to>
    <xdr:sp macro="" textlink="">
      <xdr:nvSpPr>
        <xdr:cNvPr id="155" name="Text Box 74">
          <a:extLst>
            <a:ext uri="{FF2B5EF4-FFF2-40B4-BE49-F238E27FC236}">
              <a16:creationId xmlns:a16="http://schemas.microsoft.com/office/drawing/2014/main" id="{00000000-0008-0000-0100-00009B000000}"/>
            </a:ext>
          </a:extLst>
        </xdr:cNvPr>
        <xdr:cNvSpPr txBox="1">
          <a:spLocks noChangeArrowheads="1"/>
        </xdr:cNvSpPr>
      </xdr:nvSpPr>
      <xdr:spPr bwMode="auto">
        <a:xfrm>
          <a:off x="2730874" y="97205426"/>
          <a:ext cx="665608" cy="8068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394</xdr:row>
      <xdr:rowOff>95250</xdr:rowOff>
    </xdr:from>
    <xdr:to>
      <xdr:col>3</xdr:col>
      <xdr:colOff>18402</xdr:colOff>
      <xdr:row>395</xdr:row>
      <xdr:rowOff>19050</xdr:rowOff>
    </xdr:to>
    <xdr:sp macro="" textlink="">
      <xdr:nvSpPr>
        <xdr:cNvPr id="156" name="Text Box 74">
          <a:extLst>
            <a:ext uri="{FF2B5EF4-FFF2-40B4-BE49-F238E27FC236}">
              <a16:creationId xmlns:a16="http://schemas.microsoft.com/office/drawing/2014/main" id="{00000000-0008-0000-0100-00009C000000}"/>
            </a:ext>
          </a:extLst>
        </xdr:cNvPr>
        <xdr:cNvSpPr txBox="1">
          <a:spLocks noChangeArrowheads="1"/>
        </xdr:cNvSpPr>
      </xdr:nvSpPr>
      <xdr:spPr bwMode="auto">
        <a:xfrm>
          <a:off x="2288054" y="97048544"/>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396</xdr:row>
      <xdr:rowOff>95250</xdr:rowOff>
    </xdr:from>
    <xdr:to>
      <xdr:col>3</xdr:col>
      <xdr:colOff>18402</xdr:colOff>
      <xdr:row>397</xdr:row>
      <xdr:rowOff>19050</xdr:rowOff>
    </xdr:to>
    <xdr:sp macro="" textlink="">
      <xdr:nvSpPr>
        <xdr:cNvPr id="157" name="Text Box 74">
          <a:extLst>
            <a:ext uri="{FF2B5EF4-FFF2-40B4-BE49-F238E27FC236}">
              <a16:creationId xmlns:a16="http://schemas.microsoft.com/office/drawing/2014/main" id="{00000000-0008-0000-0100-00009D000000}"/>
            </a:ext>
          </a:extLst>
        </xdr:cNvPr>
        <xdr:cNvSpPr txBox="1">
          <a:spLocks noChangeArrowheads="1"/>
        </xdr:cNvSpPr>
      </xdr:nvSpPr>
      <xdr:spPr bwMode="auto">
        <a:xfrm>
          <a:off x="2288054" y="97362309"/>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396</xdr:row>
      <xdr:rowOff>95250</xdr:rowOff>
    </xdr:from>
    <xdr:to>
      <xdr:col>3</xdr:col>
      <xdr:colOff>18402</xdr:colOff>
      <xdr:row>397</xdr:row>
      <xdr:rowOff>19050</xdr:rowOff>
    </xdr:to>
    <xdr:sp macro="" textlink="">
      <xdr:nvSpPr>
        <xdr:cNvPr id="158" name="Text Box 74">
          <a:extLst>
            <a:ext uri="{FF2B5EF4-FFF2-40B4-BE49-F238E27FC236}">
              <a16:creationId xmlns:a16="http://schemas.microsoft.com/office/drawing/2014/main" id="{00000000-0008-0000-0100-00009E000000}"/>
            </a:ext>
          </a:extLst>
        </xdr:cNvPr>
        <xdr:cNvSpPr txBox="1">
          <a:spLocks noChangeArrowheads="1"/>
        </xdr:cNvSpPr>
      </xdr:nvSpPr>
      <xdr:spPr bwMode="auto">
        <a:xfrm>
          <a:off x="2288054" y="97362309"/>
          <a:ext cx="188172" cy="8068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defRPr sz="1000"/>
          </a:pPr>
          <a:endParaRPr lang="en-GB" sz="650" b="1" i="0" u="none" strike="noStrike" baseline="0">
            <a:solidFill>
              <a:srgbClr val="C0C0C0"/>
            </a:solidFill>
            <a:latin typeface="Arial"/>
            <a:cs typeface="Arial"/>
          </a:endParaRPr>
        </a:p>
      </xdr:txBody>
    </xdr:sp>
    <xdr:clientData/>
  </xdr:twoCellAnchor>
  <xdr:twoCellAnchor>
    <xdr:from>
      <xdr:col>2</xdr:col>
      <xdr:colOff>263525</xdr:colOff>
      <xdr:row>397</xdr:row>
      <xdr:rowOff>95250</xdr:rowOff>
    </xdr:from>
    <xdr:to>
      <xdr:col>3</xdr:col>
      <xdr:colOff>18402</xdr:colOff>
      <xdr:row>398</xdr:row>
      <xdr:rowOff>0</xdr:rowOff>
    </xdr:to>
    <xdr:sp macro="" textlink="">
      <xdr:nvSpPr>
        <xdr:cNvPr id="159" name="Text Box 74">
          <a:extLst>
            <a:ext uri="{FF2B5EF4-FFF2-40B4-BE49-F238E27FC236}">
              <a16:creationId xmlns:a16="http://schemas.microsoft.com/office/drawing/2014/main" id="{00000000-0008-0000-0100-00009F000000}"/>
            </a:ext>
          </a:extLst>
        </xdr:cNvPr>
        <xdr:cNvSpPr txBox="1">
          <a:spLocks noChangeArrowheads="1"/>
        </xdr:cNvSpPr>
      </xdr:nvSpPr>
      <xdr:spPr bwMode="auto">
        <a:xfrm>
          <a:off x="2288054" y="97519191"/>
          <a:ext cx="188172" cy="6163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endParaRPr lang="en-GB" sz="650" b="1" i="0" u="none" strike="noStrike" baseline="0">
            <a:solidFill>
              <a:srgbClr val="C0C0C0"/>
            </a:solidFill>
            <a:latin typeface="Arial"/>
            <a:cs typeface="Arial"/>
          </a:endParaRPr>
        </a:p>
        <a:p>
          <a:pPr algn="ctr" rtl="0">
            <a:lnSpc>
              <a:spcPts val="600"/>
            </a:lnSpc>
            <a:defRPr sz="1000"/>
          </a:pPr>
          <a:endParaRPr lang="en-GB" sz="650" b="1" i="0" u="none" strike="noStrike" baseline="0">
            <a:solidFill>
              <a:srgbClr val="C0C0C0"/>
            </a:solidFill>
            <a:latin typeface="Arial"/>
            <a:cs typeface="Arial"/>
          </a:endParaRPr>
        </a:p>
      </xdr:txBody>
    </xdr:sp>
    <xdr:clientData/>
  </xdr:twoCellAnchor>
  <xdr:twoCellAnchor>
    <xdr:from>
      <xdr:col>2</xdr:col>
      <xdr:colOff>266700</xdr:colOff>
      <xdr:row>396</xdr:row>
      <xdr:rowOff>95250</xdr:rowOff>
    </xdr:from>
    <xdr:to>
      <xdr:col>3</xdr:col>
      <xdr:colOff>19050</xdr:colOff>
      <xdr:row>397</xdr:row>
      <xdr:rowOff>19050</xdr:rowOff>
    </xdr:to>
    <xdr:sp macro="" textlink="">
      <xdr:nvSpPr>
        <xdr:cNvPr id="160" name="Text Box 74">
          <a:extLst>
            <a:ext uri="{FF2B5EF4-FFF2-40B4-BE49-F238E27FC236}">
              <a16:creationId xmlns:a16="http://schemas.microsoft.com/office/drawing/2014/main" id="{00000000-0008-0000-0100-0000A0000000}"/>
            </a:ext>
          </a:extLst>
        </xdr:cNvPr>
        <xdr:cNvSpPr txBox="1">
          <a:spLocks noChangeArrowheads="1"/>
        </xdr:cNvSpPr>
      </xdr:nvSpPr>
      <xdr:spPr bwMode="auto">
        <a:xfrm>
          <a:off x="2291229" y="97362309"/>
          <a:ext cx="185645" cy="806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396</xdr:row>
      <xdr:rowOff>95250</xdr:rowOff>
    </xdr:from>
    <xdr:to>
      <xdr:col>3</xdr:col>
      <xdr:colOff>19050</xdr:colOff>
      <xdr:row>397</xdr:row>
      <xdr:rowOff>19050</xdr:rowOff>
    </xdr:to>
    <xdr:sp macro="" textlink="">
      <xdr:nvSpPr>
        <xdr:cNvPr id="161" name="Text Box 74">
          <a:extLst>
            <a:ext uri="{FF2B5EF4-FFF2-40B4-BE49-F238E27FC236}">
              <a16:creationId xmlns:a16="http://schemas.microsoft.com/office/drawing/2014/main" id="{00000000-0008-0000-0100-0000A1000000}"/>
            </a:ext>
          </a:extLst>
        </xdr:cNvPr>
        <xdr:cNvSpPr txBox="1">
          <a:spLocks noChangeArrowheads="1"/>
        </xdr:cNvSpPr>
      </xdr:nvSpPr>
      <xdr:spPr bwMode="auto">
        <a:xfrm>
          <a:off x="2291229" y="97362309"/>
          <a:ext cx="185645" cy="8068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266700</xdr:colOff>
      <xdr:row>397</xdr:row>
      <xdr:rowOff>95250</xdr:rowOff>
    </xdr:from>
    <xdr:to>
      <xdr:col>3</xdr:col>
      <xdr:colOff>19050</xdr:colOff>
      <xdr:row>398</xdr:row>
      <xdr:rowOff>0</xdr:rowOff>
    </xdr:to>
    <xdr:sp macro="" textlink="">
      <xdr:nvSpPr>
        <xdr:cNvPr id="162" name="Text Box 74">
          <a:extLst>
            <a:ext uri="{FF2B5EF4-FFF2-40B4-BE49-F238E27FC236}">
              <a16:creationId xmlns:a16="http://schemas.microsoft.com/office/drawing/2014/main" id="{00000000-0008-0000-0100-0000A2000000}"/>
            </a:ext>
          </a:extLst>
        </xdr:cNvPr>
        <xdr:cNvSpPr txBox="1">
          <a:spLocks noChangeArrowheads="1"/>
        </xdr:cNvSpPr>
      </xdr:nvSpPr>
      <xdr:spPr bwMode="auto">
        <a:xfrm>
          <a:off x="2291229" y="97519191"/>
          <a:ext cx="185645" cy="61633"/>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1018442</xdr:colOff>
      <xdr:row>331</xdr:row>
      <xdr:rowOff>80596</xdr:rowOff>
    </xdr:from>
    <xdr:to>
      <xdr:col>1</xdr:col>
      <xdr:colOff>530714</xdr:colOff>
      <xdr:row>332</xdr:row>
      <xdr:rowOff>145145</xdr:rowOff>
    </xdr:to>
    <xdr:pic>
      <xdr:nvPicPr>
        <xdr:cNvPr id="163" name="Picture 162">
          <a:extLst>
            <a:ext uri="{FF2B5EF4-FFF2-40B4-BE49-F238E27FC236}">
              <a16:creationId xmlns:a16="http://schemas.microsoft.com/office/drawing/2014/main" id="{00000000-0008-0000-0100-0000A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442" y="79149302"/>
          <a:ext cx="849507" cy="448724"/>
        </a:xfrm>
        <a:prstGeom prst="rect">
          <a:avLst/>
        </a:prstGeom>
      </xdr:spPr>
    </xdr:pic>
    <xdr:clientData/>
  </xdr:twoCellAnchor>
  <xdr:twoCellAnchor>
    <xdr:from>
      <xdr:col>10</xdr:col>
      <xdr:colOff>364148</xdr:colOff>
      <xdr:row>219</xdr:row>
      <xdr:rowOff>132861</xdr:rowOff>
    </xdr:from>
    <xdr:to>
      <xdr:col>11</xdr:col>
      <xdr:colOff>19419</xdr:colOff>
      <xdr:row>219</xdr:row>
      <xdr:rowOff>248077</xdr:rowOff>
    </xdr:to>
    <xdr:sp macro="" textlink="">
      <xdr:nvSpPr>
        <xdr:cNvPr id="153" name="Text Box 74">
          <a:extLst>
            <a:ext uri="{FF2B5EF4-FFF2-40B4-BE49-F238E27FC236}">
              <a16:creationId xmlns:a16="http://schemas.microsoft.com/office/drawing/2014/main" id="{00000000-0008-0000-0100-000099000000}"/>
            </a:ext>
          </a:extLst>
        </xdr:cNvPr>
        <xdr:cNvSpPr txBox="1">
          <a:spLocks noChangeArrowheads="1"/>
        </xdr:cNvSpPr>
      </xdr:nvSpPr>
      <xdr:spPr bwMode="auto">
        <a:xfrm>
          <a:off x="7969207" y="52830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219</xdr:row>
      <xdr:rowOff>132861</xdr:rowOff>
    </xdr:from>
    <xdr:to>
      <xdr:col>11</xdr:col>
      <xdr:colOff>19419</xdr:colOff>
      <xdr:row>219</xdr:row>
      <xdr:rowOff>248077</xdr:rowOff>
    </xdr:to>
    <xdr:sp macro="" textlink="">
      <xdr:nvSpPr>
        <xdr:cNvPr id="164" name="Text Box 74">
          <a:extLst>
            <a:ext uri="{FF2B5EF4-FFF2-40B4-BE49-F238E27FC236}">
              <a16:creationId xmlns:a16="http://schemas.microsoft.com/office/drawing/2014/main" id="{00000000-0008-0000-0100-0000A4000000}"/>
            </a:ext>
          </a:extLst>
        </xdr:cNvPr>
        <xdr:cNvSpPr txBox="1">
          <a:spLocks noChangeArrowheads="1"/>
        </xdr:cNvSpPr>
      </xdr:nvSpPr>
      <xdr:spPr bwMode="auto">
        <a:xfrm>
          <a:off x="7969207" y="52830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152400</xdr:rowOff>
    </xdr:from>
    <xdr:to>
      <xdr:col>10</xdr:col>
      <xdr:colOff>19152</xdr:colOff>
      <xdr:row>218</xdr:row>
      <xdr:rowOff>3335</xdr:rowOff>
    </xdr:to>
    <xdr:sp macro="" textlink="">
      <xdr:nvSpPr>
        <xdr:cNvPr id="165" name="Text Box 74">
          <a:extLst>
            <a:ext uri="{FF2B5EF4-FFF2-40B4-BE49-F238E27FC236}">
              <a16:creationId xmlns:a16="http://schemas.microsoft.com/office/drawing/2014/main" id="{00000000-0008-0000-0100-0000A5000000}"/>
            </a:ext>
          </a:extLst>
        </xdr:cNvPr>
        <xdr:cNvSpPr txBox="1">
          <a:spLocks noChangeArrowheads="1"/>
        </xdr:cNvSpPr>
      </xdr:nvSpPr>
      <xdr:spPr bwMode="auto">
        <a:xfrm>
          <a:off x="6795247" y="52446518"/>
          <a:ext cx="828964"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207963</xdr:rowOff>
    </xdr:from>
    <xdr:to>
      <xdr:col>10</xdr:col>
      <xdr:colOff>19152</xdr:colOff>
      <xdr:row>218</xdr:row>
      <xdr:rowOff>3175</xdr:rowOff>
    </xdr:to>
    <xdr:sp macro="" textlink="">
      <xdr:nvSpPr>
        <xdr:cNvPr id="166" name="Text Box 74">
          <a:extLst>
            <a:ext uri="{FF2B5EF4-FFF2-40B4-BE49-F238E27FC236}">
              <a16:creationId xmlns:a16="http://schemas.microsoft.com/office/drawing/2014/main" id="{00000000-0008-0000-0100-0000A6000000}"/>
            </a:ext>
          </a:extLst>
        </xdr:cNvPr>
        <xdr:cNvSpPr txBox="1">
          <a:spLocks noChangeArrowheads="1"/>
        </xdr:cNvSpPr>
      </xdr:nvSpPr>
      <xdr:spPr bwMode="auto">
        <a:xfrm>
          <a:off x="6795247" y="52502081"/>
          <a:ext cx="828964" cy="43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152400</xdr:rowOff>
    </xdr:from>
    <xdr:to>
      <xdr:col>10</xdr:col>
      <xdr:colOff>19152</xdr:colOff>
      <xdr:row>218</xdr:row>
      <xdr:rowOff>3335</xdr:rowOff>
    </xdr:to>
    <xdr:sp macro="" textlink="">
      <xdr:nvSpPr>
        <xdr:cNvPr id="167" name="Text Box 74">
          <a:extLst>
            <a:ext uri="{FF2B5EF4-FFF2-40B4-BE49-F238E27FC236}">
              <a16:creationId xmlns:a16="http://schemas.microsoft.com/office/drawing/2014/main" id="{00000000-0008-0000-0100-0000A7000000}"/>
            </a:ext>
          </a:extLst>
        </xdr:cNvPr>
        <xdr:cNvSpPr txBox="1">
          <a:spLocks noChangeArrowheads="1"/>
        </xdr:cNvSpPr>
      </xdr:nvSpPr>
      <xdr:spPr bwMode="auto">
        <a:xfrm>
          <a:off x="6795247" y="52446518"/>
          <a:ext cx="828964"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1962</xdr:rowOff>
    </xdr:from>
    <xdr:to>
      <xdr:col>10</xdr:col>
      <xdr:colOff>19152</xdr:colOff>
      <xdr:row>218</xdr:row>
      <xdr:rowOff>3541</xdr:rowOff>
    </xdr:to>
    <xdr:sp macro="" textlink="">
      <xdr:nvSpPr>
        <xdr:cNvPr id="168" name="Text Box 74">
          <a:extLst>
            <a:ext uri="{FF2B5EF4-FFF2-40B4-BE49-F238E27FC236}">
              <a16:creationId xmlns:a16="http://schemas.microsoft.com/office/drawing/2014/main" id="{00000000-0008-0000-0100-0000A8000000}"/>
            </a:ext>
          </a:extLst>
        </xdr:cNvPr>
        <xdr:cNvSpPr txBox="1">
          <a:spLocks noChangeArrowheads="1"/>
        </xdr:cNvSpPr>
      </xdr:nvSpPr>
      <xdr:spPr bwMode="auto">
        <a:xfrm>
          <a:off x="6795247" y="52505256"/>
          <a:ext cx="828964" cy="157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152400</xdr:rowOff>
    </xdr:from>
    <xdr:to>
      <xdr:col>10</xdr:col>
      <xdr:colOff>19152</xdr:colOff>
      <xdr:row>218</xdr:row>
      <xdr:rowOff>3335</xdr:rowOff>
    </xdr:to>
    <xdr:sp macro="" textlink="">
      <xdr:nvSpPr>
        <xdr:cNvPr id="169" name="Text Box 74">
          <a:extLst>
            <a:ext uri="{FF2B5EF4-FFF2-40B4-BE49-F238E27FC236}">
              <a16:creationId xmlns:a16="http://schemas.microsoft.com/office/drawing/2014/main" id="{00000000-0008-0000-0100-0000A9000000}"/>
            </a:ext>
          </a:extLst>
        </xdr:cNvPr>
        <xdr:cNvSpPr txBox="1">
          <a:spLocks noChangeArrowheads="1"/>
        </xdr:cNvSpPr>
      </xdr:nvSpPr>
      <xdr:spPr bwMode="auto">
        <a:xfrm>
          <a:off x="6795247" y="52446518"/>
          <a:ext cx="828964"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1960</xdr:rowOff>
    </xdr:from>
    <xdr:to>
      <xdr:col>10</xdr:col>
      <xdr:colOff>19152</xdr:colOff>
      <xdr:row>218</xdr:row>
      <xdr:rowOff>3174</xdr:rowOff>
    </xdr:to>
    <xdr:sp macro="" textlink="">
      <xdr:nvSpPr>
        <xdr:cNvPr id="170" name="Text Box 74">
          <a:extLst>
            <a:ext uri="{FF2B5EF4-FFF2-40B4-BE49-F238E27FC236}">
              <a16:creationId xmlns:a16="http://schemas.microsoft.com/office/drawing/2014/main" id="{00000000-0008-0000-0100-0000AA000000}"/>
            </a:ext>
          </a:extLst>
        </xdr:cNvPr>
        <xdr:cNvSpPr txBox="1">
          <a:spLocks noChangeArrowheads="1"/>
        </xdr:cNvSpPr>
      </xdr:nvSpPr>
      <xdr:spPr bwMode="auto">
        <a:xfrm>
          <a:off x="6795247" y="52505254"/>
          <a:ext cx="828964" cy="121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152400</xdr:rowOff>
    </xdr:from>
    <xdr:to>
      <xdr:col>10</xdr:col>
      <xdr:colOff>19152</xdr:colOff>
      <xdr:row>218</xdr:row>
      <xdr:rowOff>3335</xdr:rowOff>
    </xdr:to>
    <xdr:sp macro="" textlink="">
      <xdr:nvSpPr>
        <xdr:cNvPr id="171" name="Text Box 74">
          <a:extLst>
            <a:ext uri="{FF2B5EF4-FFF2-40B4-BE49-F238E27FC236}">
              <a16:creationId xmlns:a16="http://schemas.microsoft.com/office/drawing/2014/main" id="{00000000-0008-0000-0100-0000AB000000}"/>
            </a:ext>
          </a:extLst>
        </xdr:cNvPr>
        <xdr:cNvSpPr txBox="1">
          <a:spLocks noChangeArrowheads="1"/>
        </xdr:cNvSpPr>
      </xdr:nvSpPr>
      <xdr:spPr bwMode="auto">
        <a:xfrm>
          <a:off x="6795247" y="52446518"/>
          <a:ext cx="828964"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374</xdr:rowOff>
    </xdr:from>
    <xdr:to>
      <xdr:col>10</xdr:col>
      <xdr:colOff>19152</xdr:colOff>
      <xdr:row>218</xdr:row>
      <xdr:rowOff>3175</xdr:rowOff>
    </xdr:to>
    <xdr:sp macro="" textlink="">
      <xdr:nvSpPr>
        <xdr:cNvPr id="172" name="Text Box 74">
          <a:extLst>
            <a:ext uri="{FF2B5EF4-FFF2-40B4-BE49-F238E27FC236}">
              <a16:creationId xmlns:a16="http://schemas.microsoft.com/office/drawing/2014/main" id="{00000000-0008-0000-0100-0000AC000000}"/>
            </a:ext>
          </a:extLst>
        </xdr:cNvPr>
        <xdr:cNvSpPr txBox="1">
          <a:spLocks noChangeArrowheads="1"/>
        </xdr:cNvSpPr>
      </xdr:nvSpPr>
      <xdr:spPr bwMode="auto">
        <a:xfrm>
          <a:off x="6795247" y="52503668"/>
          <a:ext cx="828964" cy="280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217</xdr:row>
      <xdr:rowOff>152400</xdr:rowOff>
    </xdr:from>
    <xdr:to>
      <xdr:col>10</xdr:col>
      <xdr:colOff>19152</xdr:colOff>
      <xdr:row>218</xdr:row>
      <xdr:rowOff>3335</xdr:rowOff>
    </xdr:to>
    <xdr:sp macro="" textlink="">
      <xdr:nvSpPr>
        <xdr:cNvPr id="173" name="Text Box 74">
          <a:extLst>
            <a:ext uri="{FF2B5EF4-FFF2-40B4-BE49-F238E27FC236}">
              <a16:creationId xmlns:a16="http://schemas.microsoft.com/office/drawing/2014/main" id="{00000000-0008-0000-0100-0000AD000000}"/>
            </a:ext>
          </a:extLst>
        </xdr:cNvPr>
        <xdr:cNvSpPr txBox="1">
          <a:spLocks noChangeArrowheads="1"/>
        </xdr:cNvSpPr>
      </xdr:nvSpPr>
      <xdr:spPr bwMode="auto">
        <a:xfrm>
          <a:off x="6795247" y="52446518"/>
          <a:ext cx="828964" cy="6011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218</xdr:row>
      <xdr:rowOff>374</xdr:rowOff>
    </xdr:from>
    <xdr:to>
      <xdr:col>10</xdr:col>
      <xdr:colOff>19152</xdr:colOff>
      <xdr:row>218</xdr:row>
      <xdr:rowOff>3175</xdr:rowOff>
    </xdr:to>
    <xdr:sp macro="" textlink="">
      <xdr:nvSpPr>
        <xdr:cNvPr id="174" name="Text Box 74">
          <a:extLst>
            <a:ext uri="{FF2B5EF4-FFF2-40B4-BE49-F238E27FC236}">
              <a16:creationId xmlns:a16="http://schemas.microsoft.com/office/drawing/2014/main" id="{00000000-0008-0000-0100-0000AE000000}"/>
            </a:ext>
          </a:extLst>
        </xdr:cNvPr>
        <xdr:cNvSpPr txBox="1">
          <a:spLocks noChangeArrowheads="1"/>
        </xdr:cNvSpPr>
      </xdr:nvSpPr>
      <xdr:spPr bwMode="auto">
        <a:xfrm>
          <a:off x="6795247" y="52503668"/>
          <a:ext cx="828964" cy="2801"/>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219</xdr:row>
      <xdr:rowOff>132861</xdr:rowOff>
    </xdr:from>
    <xdr:to>
      <xdr:col>11</xdr:col>
      <xdr:colOff>19419</xdr:colOff>
      <xdr:row>219</xdr:row>
      <xdr:rowOff>248077</xdr:rowOff>
    </xdr:to>
    <xdr:sp macro="" textlink="">
      <xdr:nvSpPr>
        <xdr:cNvPr id="177" name="Text Box 74">
          <a:extLst>
            <a:ext uri="{FF2B5EF4-FFF2-40B4-BE49-F238E27FC236}">
              <a16:creationId xmlns:a16="http://schemas.microsoft.com/office/drawing/2014/main" id="{00000000-0008-0000-0100-0000B1000000}"/>
            </a:ext>
          </a:extLst>
        </xdr:cNvPr>
        <xdr:cNvSpPr txBox="1">
          <a:spLocks noChangeArrowheads="1"/>
        </xdr:cNvSpPr>
      </xdr:nvSpPr>
      <xdr:spPr bwMode="auto">
        <a:xfrm>
          <a:off x="7969207" y="52830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219</xdr:row>
      <xdr:rowOff>132861</xdr:rowOff>
    </xdr:from>
    <xdr:to>
      <xdr:col>11</xdr:col>
      <xdr:colOff>19419</xdr:colOff>
      <xdr:row>219</xdr:row>
      <xdr:rowOff>248077</xdr:rowOff>
    </xdr:to>
    <xdr:sp macro="" textlink="">
      <xdr:nvSpPr>
        <xdr:cNvPr id="178" name="Text Box 74">
          <a:extLst>
            <a:ext uri="{FF2B5EF4-FFF2-40B4-BE49-F238E27FC236}">
              <a16:creationId xmlns:a16="http://schemas.microsoft.com/office/drawing/2014/main" id="{00000000-0008-0000-0100-0000B2000000}"/>
            </a:ext>
          </a:extLst>
        </xdr:cNvPr>
        <xdr:cNvSpPr txBox="1">
          <a:spLocks noChangeArrowheads="1"/>
        </xdr:cNvSpPr>
      </xdr:nvSpPr>
      <xdr:spPr bwMode="auto">
        <a:xfrm>
          <a:off x="7969207" y="52830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3335</xdr:rowOff>
    </xdr:to>
    <xdr:sp macro="" textlink="">
      <xdr:nvSpPr>
        <xdr:cNvPr id="179" name="Text Box 74">
          <a:extLst>
            <a:ext uri="{FF2B5EF4-FFF2-40B4-BE49-F238E27FC236}">
              <a16:creationId xmlns:a16="http://schemas.microsoft.com/office/drawing/2014/main" id="{00000000-0008-0000-0100-0000B3000000}"/>
            </a:ext>
          </a:extLst>
        </xdr:cNvPr>
        <xdr:cNvSpPr txBox="1">
          <a:spLocks noChangeArrowheads="1"/>
        </xdr:cNvSpPr>
      </xdr:nvSpPr>
      <xdr:spPr bwMode="auto">
        <a:xfrm>
          <a:off x="5801659" y="42323871"/>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207963</xdr:rowOff>
    </xdr:from>
    <xdr:to>
      <xdr:col>9</xdr:col>
      <xdr:colOff>19152</xdr:colOff>
      <xdr:row>175</xdr:row>
      <xdr:rowOff>3175</xdr:rowOff>
    </xdr:to>
    <xdr:sp macro="" textlink="">
      <xdr:nvSpPr>
        <xdr:cNvPr id="180" name="Text Box 74">
          <a:extLst>
            <a:ext uri="{FF2B5EF4-FFF2-40B4-BE49-F238E27FC236}">
              <a16:creationId xmlns:a16="http://schemas.microsoft.com/office/drawing/2014/main" id="{00000000-0008-0000-0100-0000B4000000}"/>
            </a:ext>
          </a:extLst>
        </xdr:cNvPr>
        <xdr:cNvSpPr txBox="1">
          <a:spLocks noChangeArrowheads="1"/>
        </xdr:cNvSpPr>
      </xdr:nvSpPr>
      <xdr:spPr bwMode="auto">
        <a:xfrm>
          <a:off x="5801659" y="42379434"/>
          <a:ext cx="911140" cy="492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3335</xdr:rowOff>
    </xdr:to>
    <xdr:sp macro="" textlink="">
      <xdr:nvSpPr>
        <xdr:cNvPr id="181" name="Text Box 74">
          <a:extLst>
            <a:ext uri="{FF2B5EF4-FFF2-40B4-BE49-F238E27FC236}">
              <a16:creationId xmlns:a16="http://schemas.microsoft.com/office/drawing/2014/main" id="{00000000-0008-0000-0100-0000B5000000}"/>
            </a:ext>
          </a:extLst>
        </xdr:cNvPr>
        <xdr:cNvSpPr txBox="1">
          <a:spLocks noChangeArrowheads="1"/>
        </xdr:cNvSpPr>
      </xdr:nvSpPr>
      <xdr:spPr bwMode="auto">
        <a:xfrm>
          <a:off x="5801659" y="42323871"/>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230188</xdr:rowOff>
    </xdr:from>
    <xdr:to>
      <xdr:col>9</xdr:col>
      <xdr:colOff>19152</xdr:colOff>
      <xdr:row>175</xdr:row>
      <xdr:rowOff>3541</xdr:rowOff>
    </xdr:to>
    <xdr:sp macro="" textlink="">
      <xdr:nvSpPr>
        <xdr:cNvPr id="182" name="Text Box 74">
          <a:extLst>
            <a:ext uri="{FF2B5EF4-FFF2-40B4-BE49-F238E27FC236}">
              <a16:creationId xmlns:a16="http://schemas.microsoft.com/office/drawing/2014/main" id="{00000000-0008-0000-0100-0000B6000000}"/>
            </a:ext>
          </a:extLst>
        </xdr:cNvPr>
        <xdr:cNvSpPr txBox="1">
          <a:spLocks noChangeArrowheads="1"/>
        </xdr:cNvSpPr>
      </xdr:nvSpPr>
      <xdr:spPr bwMode="auto">
        <a:xfrm>
          <a:off x="5801659" y="42401659"/>
          <a:ext cx="911140" cy="273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3335</xdr:rowOff>
    </xdr:to>
    <xdr:sp macro="" textlink="">
      <xdr:nvSpPr>
        <xdr:cNvPr id="183" name="Text Box 74">
          <a:extLst>
            <a:ext uri="{FF2B5EF4-FFF2-40B4-BE49-F238E27FC236}">
              <a16:creationId xmlns:a16="http://schemas.microsoft.com/office/drawing/2014/main" id="{00000000-0008-0000-0100-0000B7000000}"/>
            </a:ext>
          </a:extLst>
        </xdr:cNvPr>
        <xdr:cNvSpPr txBox="1">
          <a:spLocks noChangeArrowheads="1"/>
        </xdr:cNvSpPr>
      </xdr:nvSpPr>
      <xdr:spPr bwMode="auto">
        <a:xfrm>
          <a:off x="5801659" y="42323871"/>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175</xdr:row>
      <xdr:rowOff>1586</xdr:rowOff>
    </xdr:from>
    <xdr:to>
      <xdr:col>9</xdr:col>
      <xdr:colOff>19152</xdr:colOff>
      <xdr:row>175</xdr:row>
      <xdr:rowOff>3174</xdr:rowOff>
    </xdr:to>
    <xdr:sp macro="" textlink="">
      <xdr:nvSpPr>
        <xdr:cNvPr id="184" name="Text Box 74">
          <a:extLst>
            <a:ext uri="{FF2B5EF4-FFF2-40B4-BE49-F238E27FC236}">
              <a16:creationId xmlns:a16="http://schemas.microsoft.com/office/drawing/2014/main" id="{00000000-0008-0000-0100-0000B8000000}"/>
            </a:ext>
          </a:extLst>
        </xdr:cNvPr>
        <xdr:cNvSpPr txBox="1">
          <a:spLocks noChangeArrowheads="1"/>
        </xdr:cNvSpPr>
      </xdr:nvSpPr>
      <xdr:spPr bwMode="auto">
        <a:xfrm>
          <a:off x="5801659" y="42427057"/>
          <a:ext cx="911140"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3335</xdr:rowOff>
    </xdr:to>
    <xdr:sp macro="" textlink="">
      <xdr:nvSpPr>
        <xdr:cNvPr id="185" name="Text Box 74">
          <a:extLst>
            <a:ext uri="{FF2B5EF4-FFF2-40B4-BE49-F238E27FC236}">
              <a16:creationId xmlns:a16="http://schemas.microsoft.com/office/drawing/2014/main" id="{00000000-0008-0000-0100-0000B9000000}"/>
            </a:ext>
          </a:extLst>
        </xdr:cNvPr>
        <xdr:cNvSpPr txBox="1">
          <a:spLocks noChangeArrowheads="1"/>
        </xdr:cNvSpPr>
      </xdr:nvSpPr>
      <xdr:spPr bwMode="auto">
        <a:xfrm>
          <a:off x="5801659" y="42323871"/>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247650</xdr:rowOff>
    </xdr:from>
    <xdr:to>
      <xdr:col>9</xdr:col>
      <xdr:colOff>19152</xdr:colOff>
      <xdr:row>175</xdr:row>
      <xdr:rowOff>3175</xdr:rowOff>
    </xdr:to>
    <xdr:sp macro="" textlink="">
      <xdr:nvSpPr>
        <xdr:cNvPr id="186" name="Text Box 74">
          <a:extLst>
            <a:ext uri="{FF2B5EF4-FFF2-40B4-BE49-F238E27FC236}">
              <a16:creationId xmlns:a16="http://schemas.microsoft.com/office/drawing/2014/main" id="{00000000-0008-0000-0100-0000BA000000}"/>
            </a:ext>
          </a:extLst>
        </xdr:cNvPr>
        <xdr:cNvSpPr txBox="1">
          <a:spLocks noChangeArrowheads="1"/>
        </xdr:cNvSpPr>
      </xdr:nvSpPr>
      <xdr:spPr bwMode="auto">
        <a:xfrm>
          <a:off x="5801659" y="42419121"/>
          <a:ext cx="911140" cy="95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152400</xdr:rowOff>
    </xdr:from>
    <xdr:to>
      <xdr:col>9</xdr:col>
      <xdr:colOff>19152</xdr:colOff>
      <xdr:row>175</xdr:row>
      <xdr:rowOff>3335</xdr:rowOff>
    </xdr:to>
    <xdr:sp macro="" textlink="">
      <xdr:nvSpPr>
        <xdr:cNvPr id="187" name="Text Box 74">
          <a:extLst>
            <a:ext uri="{FF2B5EF4-FFF2-40B4-BE49-F238E27FC236}">
              <a16:creationId xmlns:a16="http://schemas.microsoft.com/office/drawing/2014/main" id="{00000000-0008-0000-0100-0000BB000000}"/>
            </a:ext>
          </a:extLst>
        </xdr:cNvPr>
        <xdr:cNvSpPr txBox="1">
          <a:spLocks noChangeArrowheads="1"/>
        </xdr:cNvSpPr>
      </xdr:nvSpPr>
      <xdr:spPr bwMode="auto">
        <a:xfrm>
          <a:off x="5801659" y="42323871"/>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174</xdr:row>
      <xdr:rowOff>215900</xdr:rowOff>
    </xdr:from>
    <xdr:to>
      <xdr:col>9</xdr:col>
      <xdr:colOff>19152</xdr:colOff>
      <xdr:row>175</xdr:row>
      <xdr:rowOff>3175</xdr:rowOff>
    </xdr:to>
    <xdr:sp macro="" textlink="">
      <xdr:nvSpPr>
        <xdr:cNvPr id="188" name="Text Box 74">
          <a:extLst>
            <a:ext uri="{FF2B5EF4-FFF2-40B4-BE49-F238E27FC236}">
              <a16:creationId xmlns:a16="http://schemas.microsoft.com/office/drawing/2014/main" id="{00000000-0008-0000-0100-0000BC000000}"/>
            </a:ext>
          </a:extLst>
        </xdr:cNvPr>
        <xdr:cNvSpPr txBox="1">
          <a:spLocks noChangeArrowheads="1"/>
        </xdr:cNvSpPr>
      </xdr:nvSpPr>
      <xdr:spPr bwMode="auto">
        <a:xfrm>
          <a:off x="5801659" y="42387371"/>
          <a:ext cx="911140"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176</xdr:row>
      <xdr:rowOff>132861</xdr:rowOff>
    </xdr:from>
    <xdr:to>
      <xdr:col>10</xdr:col>
      <xdr:colOff>19419</xdr:colOff>
      <xdr:row>177</xdr:row>
      <xdr:rowOff>801</xdr:rowOff>
    </xdr:to>
    <xdr:sp macro="" textlink="">
      <xdr:nvSpPr>
        <xdr:cNvPr id="189" name="Text Box 74">
          <a:extLst>
            <a:ext uri="{FF2B5EF4-FFF2-40B4-BE49-F238E27FC236}">
              <a16:creationId xmlns:a16="http://schemas.microsoft.com/office/drawing/2014/main" id="{00000000-0008-0000-0100-0000BD000000}"/>
            </a:ext>
          </a:extLst>
        </xdr:cNvPr>
        <xdr:cNvSpPr txBox="1">
          <a:spLocks noChangeArrowheads="1"/>
        </xdr:cNvSpPr>
      </xdr:nvSpPr>
      <xdr:spPr bwMode="auto">
        <a:xfrm>
          <a:off x="7057795" y="42804861"/>
          <a:ext cx="566683"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176</xdr:row>
      <xdr:rowOff>132861</xdr:rowOff>
    </xdr:from>
    <xdr:to>
      <xdr:col>10</xdr:col>
      <xdr:colOff>19419</xdr:colOff>
      <xdr:row>177</xdr:row>
      <xdr:rowOff>801</xdr:rowOff>
    </xdr:to>
    <xdr:sp macro="" textlink="">
      <xdr:nvSpPr>
        <xdr:cNvPr id="190" name="Text Box 74">
          <a:extLst>
            <a:ext uri="{FF2B5EF4-FFF2-40B4-BE49-F238E27FC236}">
              <a16:creationId xmlns:a16="http://schemas.microsoft.com/office/drawing/2014/main" id="{00000000-0008-0000-0100-0000BE000000}"/>
            </a:ext>
          </a:extLst>
        </xdr:cNvPr>
        <xdr:cNvSpPr txBox="1">
          <a:spLocks noChangeArrowheads="1"/>
        </xdr:cNvSpPr>
      </xdr:nvSpPr>
      <xdr:spPr bwMode="auto">
        <a:xfrm>
          <a:off x="7057795" y="42804861"/>
          <a:ext cx="566683"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176</xdr:row>
      <xdr:rowOff>132861</xdr:rowOff>
    </xdr:from>
    <xdr:to>
      <xdr:col>11</xdr:col>
      <xdr:colOff>19419</xdr:colOff>
      <xdr:row>177</xdr:row>
      <xdr:rowOff>801</xdr:rowOff>
    </xdr:to>
    <xdr:sp macro="" textlink="">
      <xdr:nvSpPr>
        <xdr:cNvPr id="191" name="Text Box 74">
          <a:extLst>
            <a:ext uri="{FF2B5EF4-FFF2-40B4-BE49-F238E27FC236}">
              <a16:creationId xmlns:a16="http://schemas.microsoft.com/office/drawing/2014/main" id="{00000000-0008-0000-0100-0000BF000000}"/>
            </a:ext>
          </a:extLst>
        </xdr:cNvPr>
        <xdr:cNvSpPr txBox="1">
          <a:spLocks noChangeArrowheads="1"/>
        </xdr:cNvSpPr>
      </xdr:nvSpPr>
      <xdr:spPr bwMode="auto">
        <a:xfrm>
          <a:off x="7969207" y="42804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176</xdr:row>
      <xdr:rowOff>132861</xdr:rowOff>
    </xdr:from>
    <xdr:to>
      <xdr:col>11</xdr:col>
      <xdr:colOff>19419</xdr:colOff>
      <xdr:row>177</xdr:row>
      <xdr:rowOff>801</xdr:rowOff>
    </xdr:to>
    <xdr:sp macro="" textlink="">
      <xdr:nvSpPr>
        <xdr:cNvPr id="192" name="Text Box 74">
          <a:extLst>
            <a:ext uri="{FF2B5EF4-FFF2-40B4-BE49-F238E27FC236}">
              <a16:creationId xmlns:a16="http://schemas.microsoft.com/office/drawing/2014/main" id="{00000000-0008-0000-0100-0000C0000000}"/>
            </a:ext>
          </a:extLst>
        </xdr:cNvPr>
        <xdr:cNvSpPr txBox="1">
          <a:spLocks noChangeArrowheads="1"/>
        </xdr:cNvSpPr>
      </xdr:nvSpPr>
      <xdr:spPr bwMode="auto">
        <a:xfrm>
          <a:off x="7969207" y="42804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152400</xdr:rowOff>
    </xdr:from>
    <xdr:to>
      <xdr:col>10</xdr:col>
      <xdr:colOff>19152</xdr:colOff>
      <xdr:row>175</xdr:row>
      <xdr:rowOff>3335</xdr:rowOff>
    </xdr:to>
    <xdr:sp macro="" textlink="">
      <xdr:nvSpPr>
        <xdr:cNvPr id="193" name="Text Box 74">
          <a:extLst>
            <a:ext uri="{FF2B5EF4-FFF2-40B4-BE49-F238E27FC236}">
              <a16:creationId xmlns:a16="http://schemas.microsoft.com/office/drawing/2014/main" id="{00000000-0008-0000-0100-0000C1000000}"/>
            </a:ext>
          </a:extLst>
        </xdr:cNvPr>
        <xdr:cNvSpPr txBox="1">
          <a:spLocks noChangeArrowheads="1"/>
        </xdr:cNvSpPr>
      </xdr:nvSpPr>
      <xdr:spPr bwMode="auto">
        <a:xfrm>
          <a:off x="6795247" y="42323871"/>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207963</xdr:rowOff>
    </xdr:from>
    <xdr:to>
      <xdr:col>10</xdr:col>
      <xdr:colOff>19152</xdr:colOff>
      <xdr:row>175</xdr:row>
      <xdr:rowOff>3175</xdr:rowOff>
    </xdr:to>
    <xdr:sp macro="" textlink="">
      <xdr:nvSpPr>
        <xdr:cNvPr id="194" name="Text Box 74">
          <a:extLst>
            <a:ext uri="{FF2B5EF4-FFF2-40B4-BE49-F238E27FC236}">
              <a16:creationId xmlns:a16="http://schemas.microsoft.com/office/drawing/2014/main" id="{00000000-0008-0000-0100-0000C2000000}"/>
            </a:ext>
          </a:extLst>
        </xdr:cNvPr>
        <xdr:cNvSpPr txBox="1">
          <a:spLocks noChangeArrowheads="1"/>
        </xdr:cNvSpPr>
      </xdr:nvSpPr>
      <xdr:spPr bwMode="auto">
        <a:xfrm>
          <a:off x="6795247" y="42379434"/>
          <a:ext cx="828964" cy="492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152400</xdr:rowOff>
    </xdr:from>
    <xdr:to>
      <xdr:col>10</xdr:col>
      <xdr:colOff>19152</xdr:colOff>
      <xdr:row>175</xdr:row>
      <xdr:rowOff>3335</xdr:rowOff>
    </xdr:to>
    <xdr:sp macro="" textlink="">
      <xdr:nvSpPr>
        <xdr:cNvPr id="195" name="Text Box 74">
          <a:extLst>
            <a:ext uri="{FF2B5EF4-FFF2-40B4-BE49-F238E27FC236}">
              <a16:creationId xmlns:a16="http://schemas.microsoft.com/office/drawing/2014/main" id="{00000000-0008-0000-0100-0000C3000000}"/>
            </a:ext>
          </a:extLst>
        </xdr:cNvPr>
        <xdr:cNvSpPr txBox="1">
          <a:spLocks noChangeArrowheads="1"/>
        </xdr:cNvSpPr>
      </xdr:nvSpPr>
      <xdr:spPr bwMode="auto">
        <a:xfrm>
          <a:off x="6795247" y="42323871"/>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230188</xdr:rowOff>
    </xdr:from>
    <xdr:to>
      <xdr:col>10</xdr:col>
      <xdr:colOff>19152</xdr:colOff>
      <xdr:row>175</xdr:row>
      <xdr:rowOff>3541</xdr:rowOff>
    </xdr:to>
    <xdr:sp macro="" textlink="">
      <xdr:nvSpPr>
        <xdr:cNvPr id="196" name="Text Box 74">
          <a:extLst>
            <a:ext uri="{FF2B5EF4-FFF2-40B4-BE49-F238E27FC236}">
              <a16:creationId xmlns:a16="http://schemas.microsoft.com/office/drawing/2014/main" id="{00000000-0008-0000-0100-0000C4000000}"/>
            </a:ext>
          </a:extLst>
        </xdr:cNvPr>
        <xdr:cNvSpPr txBox="1">
          <a:spLocks noChangeArrowheads="1"/>
        </xdr:cNvSpPr>
      </xdr:nvSpPr>
      <xdr:spPr bwMode="auto">
        <a:xfrm>
          <a:off x="6795247" y="42401659"/>
          <a:ext cx="828964" cy="273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152400</xdr:rowOff>
    </xdr:from>
    <xdr:to>
      <xdr:col>10</xdr:col>
      <xdr:colOff>19152</xdr:colOff>
      <xdr:row>175</xdr:row>
      <xdr:rowOff>3335</xdr:rowOff>
    </xdr:to>
    <xdr:sp macro="" textlink="">
      <xdr:nvSpPr>
        <xdr:cNvPr id="197" name="Text Box 74">
          <a:extLst>
            <a:ext uri="{FF2B5EF4-FFF2-40B4-BE49-F238E27FC236}">
              <a16:creationId xmlns:a16="http://schemas.microsoft.com/office/drawing/2014/main" id="{00000000-0008-0000-0100-0000C5000000}"/>
            </a:ext>
          </a:extLst>
        </xdr:cNvPr>
        <xdr:cNvSpPr txBox="1">
          <a:spLocks noChangeArrowheads="1"/>
        </xdr:cNvSpPr>
      </xdr:nvSpPr>
      <xdr:spPr bwMode="auto">
        <a:xfrm>
          <a:off x="6795247" y="42323871"/>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175</xdr:row>
      <xdr:rowOff>1586</xdr:rowOff>
    </xdr:from>
    <xdr:to>
      <xdr:col>10</xdr:col>
      <xdr:colOff>19152</xdr:colOff>
      <xdr:row>175</xdr:row>
      <xdr:rowOff>3174</xdr:rowOff>
    </xdr:to>
    <xdr:sp macro="" textlink="">
      <xdr:nvSpPr>
        <xdr:cNvPr id="198" name="Text Box 74">
          <a:extLst>
            <a:ext uri="{FF2B5EF4-FFF2-40B4-BE49-F238E27FC236}">
              <a16:creationId xmlns:a16="http://schemas.microsoft.com/office/drawing/2014/main" id="{00000000-0008-0000-0100-0000C6000000}"/>
            </a:ext>
          </a:extLst>
        </xdr:cNvPr>
        <xdr:cNvSpPr txBox="1">
          <a:spLocks noChangeArrowheads="1"/>
        </xdr:cNvSpPr>
      </xdr:nvSpPr>
      <xdr:spPr bwMode="auto">
        <a:xfrm>
          <a:off x="6795247" y="42427057"/>
          <a:ext cx="828964"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152400</xdr:rowOff>
    </xdr:from>
    <xdr:to>
      <xdr:col>10</xdr:col>
      <xdr:colOff>19152</xdr:colOff>
      <xdr:row>175</xdr:row>
      <xdr:rowOff>3335</xdr:rowOff>
    </xdr:to>
    <xdr:sp macro="" textlink="">
      <xdr:nvSpPr>
        <xdr:cNvPr id="199" name="Text Box 74">
          <a:extLst>
            <a:ext uri="{FF2B5EF4-FFF2-40B4-BE49-F238E27FC236}">
              <a16:creationId xmlns:a16="http://schemas.microsoft.com/office/drawing/2014/main" id="{00000000-0008-0000-0100-0000C7000000}"/>
            </a:ext>
          </a:extLst>
        </xdr:cNvPr>
        <xdr:cNvSpPr txBox="1">
          <a:spLocks noChangeArrowheads="1"/>
        </xdr:cNvSpPr>
      </xdr:nvSpPr>
      <xdr:spPr bwMode="auto">
        <a:xfrm>
          <a:off x="6795247" y="42323871"/>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247650</xdr:rowOff>
    </xdr:from>
    <xdr:to>
      <xdr:col>10</xdr:col>
      <xdr:colOff>19152</xdr:colOff>
      <xdr:row>175</xdr:row>
      <xdr:rowOff>3175</xdr:rowOff>
    </xdr:to>
    <xdr:sp macro="" textlink="">
      <xdr:nvSpPr>
        <xdr:cNvPr id="200" name="Text Box 74">
          <a:extLst>
            <a:ext uri="{FF2B5EF4-FFF2-40B4-BE49-F238E27FC236}">
              <a16:creationId xmlns:a16="http://schemas.microsoft.com/office/drawing/2014/main" id="{00000000-0008-0000-0100-0000C8000000}"/>
            </a:ext>
          </a:extLst>
        </xdr:cNvPr>
        <xdr:cNvSpPr txBox="1">
          <a:spLocks noChangeArrowheads="1"/>
        </xdr:cNvSpPr>
      </xdr:nvSpPr>
      <xdr:spPr bwMode="auto">
        <a:xfrm>
          <a:off x="6795247" y="42419121"/>
          <a:ext cx="828964" cy="95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152400</xdr:rowOff>
    </xdr:from>
    <xdr:to>
      <xdr:col>10</xdr:col>
      <xdr:colOff>19152</xdr:colOff>
      <xdr:row>175</xdr:row>
      <xdr:rowOff>3335</xdr:rowOff>
    </xdr:to>
    <xdr:sp macro="" textlink="">
      <xdr:nvSpPr>
        <xdr:cNvPr id="201" name="Text Box 74">
          <a:extLst>
            <a:ext uri="{FF2B5EF4-FFF2-40B4-BE49-F238E27FC236}">
              <a16:creationId xmlns:a16="http://schemas.microsoft.com/office/drawing/2014/main" id="{00000000-0008-0000-0100-0000C9000000}"/>
            </a:ext>
          </a:extLst>
        </xdr:cNvPr>
        <xdr:cNvSpPr txBox="1">
          <a:spLocks noChangeArrowheads="1"/>
        </xdr:cNvSpPr>
      </xdr:nvSpPr>
      <xdr:spPr bwMode="auto">
        <a:xfrm>
          <a:off x="6795247" y="42323871"/>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174</xdr:row>
      <xdr:rowOff>215900</xdr:rowOff>
    </xdr:from>
    <xdr:to>
      <xdr:col>10</xdr:col>
      <xdr:colOff>19152</xdr:colOff>
      <xdr:row>175</xdr:row>
      <xdr:rowOff>3175</xdr:rowOff>
    </xdr:to>
    <xdr:sp macro="" textlink="">
      <xdr:nvSpPr>
        <xdr:cNvPr id="202" name="Text Box 74">
          <a:extLst>
            <a:ext uri="{FF2B5EF4-FFF2-40B4-BE49-F238E27FC236}">
              <a16:creationId xmlns:a16="http://schemas.microsoft.com/office/drawing/2014/main" id="{00000000-0008-0000-0100-0000CA000000}"/>
            </a:ext>
          </a:extLst>
        </xdr:cNvPr>
        <xdr:cNvSpPr txBox="1">
          <a:spLocks noChangeArrowheads="1"/>
        </xdr:cNvSpPr>
      </xdr:nvSpPr>
      <xdr:spPr bwMode="auto">
        <a:xfrm>
          <a:off x="6795247" y="42387371"/>
          <a:ext cx="828964"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176</xdr:row>
      <xdr:rowOff>132861</xdr:rowOff>
    </xdr:from>
    <xdr:to>
      <xdr:col>11</xdr:col>
      <xdr:colOff>19419</xdr:colOff>
      <xdr:row>177</xdr:row>
      <xdr:rowOff>801</xdr:rowOff>
    </xdr:to>
    <xdr:sp macro="" textlink="">
      <xdr:nvSpPr>
        <xdr:cNvPr id="203" name="Text Box 74">
          <a:extLst>
            <a:ext uri="{FF2B5EF4-FFF2-40B4-BE49-F238E27FC236}">
              <a16:creationId xmlns:a16="http://schemas.microsoft.com/office/drawing/2014/main" id="{00000000-0008-0000-0100-0000CB000000}"/>
            </a:ext>
          </a:extLst>
        </xdr:cNvPr>
        <xdr:cNvSpPr txBox="1">
          <a:spLocks noChangeArrowheads="1"/>
        </xdr:cNvSpPr>
      </xdr:nvSpPr>
      <xdr:spPr bwMode="auto">
        <a:xfrm>
          <a:off x="7969207" y="42804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176</xdr:row>
      <xdr:rowOff>132861</xdr:rowOff>
    </xdr:from>
    <xdr:to>
      <xdr:col>11</xdr:col>
      <xdr:colOff>19419</xdr:colOff>
      <xdr:row>177</xdr:row>
      <xdr:rowOff>801</xdr:rowOff>
    </xdr:to>
    <xdr:sp macro="" textlink="">
      <xdr:nvSpPr>
        <xdr:cNvPr id="204" name="Text Box 74">
          <a:extLst>
            <a:ext uri="{FF2B5EF4-FFF2-40B4-BE49-F238E27FC236}">
              <a16:creationId xmlns:a16="http://schemas.microsoft.com/office/drawing/2014/main" id="{00000000-0008-0000-0100-0000CC000000}"/>
            </a:ext>
          </a:extLst>
        </xdr:cNvPr>
        <xdr:cNvSpPr txBox="1">
          <a:spLocks noChangeArrowheads="1"/>
        </xdr:cNvSpPr>
      </xdr:nvSpPr>
      <xdr:spPr bwMode="auto">
        <a:xfrm>
          <a:off x="7969207" y="42804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3335</xdr:rowOff>
    </xdr:to>
    <xdr:sp macro="" textlink="">
      <xdr:nvSpPr>
        <xdr:cNvPr id="205" name="Text Box 74">
          <a:extLst>
            <a:ext uri="{FF2B5EF4-FFF2-40B4-BE49-F238E27FC236}">
              <a16:creationId xmlns:a16="http://schemas.microsoft.com/office/drawing/2014/main" id="{00000000-0008-0000-0100-0000CD000000}"/>
            </a:ext>
          </a:extLst>
        </xdr:cNvPr>
        <xdr:cNvSpPr txBox="1">
          <a:spLocks noChangeArrowheads="1"/>
        </xdr:cNvSpPr>
      </xdr:nvSpPr>
      <xdr:spPr bwMode="auto">
        <a:xfrm>
          <a:off x="5801659" y="32552341"/>
          <a:ext cx="911140"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207963</xdr:rowOff>
    </xdr:from>
    <xdr:to>
      <xdr:col>9</xdr:col>
      <xdr:colOff>19152</xdr:colOff>
      <xdr:row>134</xdr:row>
      <xdr:rowOff>3175</xdr:rowOff>
    </xdr:to>
    <xdr:sp macro="" textlink="">
      <xdr:nvSpPr>
        <xdr:cNvPr id="206" name="Text Box 74">
          <a:extLst>
            <a:ext uri="{FF2B5EF4-FFF2-40B4-BE49-F238E27FC236}">
              <a16:creationId xmlns:a16="http://schemas.microsoft.com/office/drawing/2014/main" id="{00000000-0008-0000-0100-0000CE000000}"/>
            </a:ext>
          </a:extLst>
        </xdr:cNvPr>
        <xdr:cNvSpPr txBox="1">
          <a:spLocks noChangeArrowheads="1"/>
        </xdr:cNvSpPr>
      </xdr:nvSpPr>
      <xdr:spPr bwMode="auto">
        <a:xfrm>
          <a:off x="5801659" y="32607904"/>
          <a:ext cx="911140" cy="18368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3335</xdr:rowOff>
    </xdr:to>
    <xdr:sp macro="" textlink="">
      <xdr:nvSpPr>
        <xdr:cNvPr id="207" name="Text Box 74">
          <a:extLst>
            <a:ext uri="{FF2B5EF4-FFF2-40B4-BE49-F238E27FC236}">
              <a16:creationId xmlns:a16="http://schemas.microsoft.com/office/drawing/2014/main" id="{00000000-0008-0000-0100-0000CF000000}"/>
            </a:ext>
          </a:extLst>
        </xdr:cNvPr>
        <xdr:cNvSpPr txBox="1">
          <a:spLocks noChangeArrowheads="1"/>
        </xdr:cNvSpPr>
      </xdr:nvSpPr>
      <xdr:spPr bwMode="auto">
        <a:xfrm>
          <a:off x="5801659" y="32552341"/>
          <a:ext cx="911140"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230188</xdr:rowOff>
    </xdr:from>
    <xdr:to>
      <xdr:col>9</xdr:col>
      <xdr:colOff>19152</xdr:colOff>
      <xdr:row>134</xdr:row>
      <xdr:rowOff>3541</xdr:rowOff>
    </xdr:to>
    <xdr:sp macro="" textlink="">
      <xdr:nvSpPr>
        <xdr:cNvPr id="208" name="Text Box 74">
          <a:extLst>
            <a:ext uri="{FF2B5EF4-FFF2-40B4-BE49-F238E27FC236}">
              <a16:creationId xmlns:a16="http://schemas.microsoft.com/office/drawing/2014/main" id="{00000000-0008-0000-0100-0000D0000000}"/>
            </a:ext>
          </a:extLst>
        </xdr:cNvPr>
        <xdr:cNvSpPr txBox="1">
          <a:spLocks noChangeArrowheads="1"/>
        </xdr:cNvSpPr>
      </xdr:nvSpPr>
      <xdr:spPr bwMode="auto">
        <a:xfrm>
          <a:off x="5801659" y="32630129"/>
          <a:ext cx="911140" cy="16182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3335</xdr:rowOff>
    </xdr:to>
    <xdr:sp macro="" textlink="">
      <xdr:nvSpPr>
        <xdr:cNvPr id="209" name="Text Box 74">
          <a:extLst>
            <a:ext uri="{FF2B5EF4-FFF2-40B4-BE49-F238E27FC236}">
              <a16:creationId xmlns:a16="http://schemas.microsoft.com/office/drawing/2014/main" id="{00000000-0008-0000-0100-0000D1000000}"/>
            </a:ext>
          </a:extLst>
        </xdr:cNvPr>
        <xdr:cNvSpPr txBox="1">
          <a:spLocks noChangeArrowheads="1"/>
        </xdr:cNvSpPr>
      </xdr:nvSpPr>
      <xdr:spPr bwMode="auto">
        <a:xfrm>
          <a:off x="5801659" y="32552341"/>
          <a:ext cx="911140"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255586</xdr:rowOff>
    </xdr:from>
    <xdr:to>
      <xdr:col>9</xdr:col>
      <xdr:colOff>19152</xdr:colOff>
      <xdr:row>134</xdr:row>
      <xdr:rowOff>3174</xdr:rowOff>
    </xdr:to>
    <xdr:sp macro="" textlink="">
      <xdr:nvSpPr>
        <xdr:cNvPr id="210" name="Text Box 74">
          <a:extLst>
            <a:ext uri="{FF2B5EF4-FFF2-40B4-BE49-F238E27FC236}">
              <a16:creationId xmlns:a16="http://schemas.microsoft.com/office/drawing/2014/main" id="{00000000-0008-0000-0100-0000D2000000}"/>
            </a:ext>
          </a:extLst>
        </xdr:cNvPr>
        <xdr:cNvSpPr txBox="1">
          <a:spLocks noChangeArrowheads="1"/>
        </xdr:cNvSpPr>
      </xdr:nvSpPr>
      <xdr:spPr bwMode="auto">
        <a:xfrm>
          <a:off x="5801659" y="32655527"/>
          <a:ext cx="911140" cy="1360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3335</xdr:rowOff>
    </xdr:to>
    <xdr:sp macro="" textlink="">
      <xdr:nvSpPr>
        <xdr:cNvPr id="211" name="Text Box 74">
          <a:extLst>
            <a:ext uri="{FF2B5EF4-FFF2-40B4-BE49-F238E27FC236}">
              <a16:creationId xmlns:a16="http://schemas.microsoft.com/office/drawing/2014/main" id="{00000000-0008-0000-0100-0000D3000000}"/>
            </a:ext>
          </a:extLst>
        </xdr:cNvPr>
        <xdr:cNvSpPr txBox="1">
          <a:spLocks noChangeArrowheads="1"/>
        </xdr:cNvSpPr>
      </xdr:nvSpPr>
      <xdr:spPr bwMode="auto">
        <a:xfrm>
          <a:off x="5801659" y="32552341"/>
          <a:ext cx="911140"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247650</xdr:rowOff>
    </xdr:from>
    <xdr:to>
      <xdr:col>9</xdr:col>
      <xdr:colOff>19152</xdr:colOff>
      <xdr:row>134</xdr:row>
      <xdr:rowOff>3175</xdr:rowOff>
    </xdr:to>
    <xdr:sp macro="" textlink="">
      <xdr:nvSpPr>
        <xdr:cNvPr id="212" name="Text Box 74">
          <a:extLst>
            <a:ext uri="{FF2B5EF4-FFF2-40B4-BE49-F238E27FC236}">
              <a16:creationId xmlns:a16="http://schemas.microsoft.com/office/drawing/2014/main" id="{00000000-0008-0000-0100-0000D4000000}"/>
            </a:ext>
          </a:extLst>
        </xdr:cNvPr>
        <xdr:cNvSpPr txBox="1">
          <a:spLocks noChangeArrowheads="1"/>
        </xdr:cNvSpPr>
      </xdr:nvSpPr>
      <xdr:spPr bwMode="auto">
        <a:xfrm>
          <a:off x="5801659" y="32647591"/>
          <a:ext cx="911140" cy="14399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152400</xdr:rowOff>
    </xdr:from>
    <xdr:to>
      <xdr:col>9</xdr:col>
      <xdr:colOff>19152</xdr:colOff>
      <xdr:row>134</xdr:row>
      <xdr:rowOff>3335</xdr:rowOff>
    </xdr:to>
    <xdr:sp macro="" textlink="">
      <xdr:nvSpPr>
        <xdr:cNvPr id="213" name="Text Box 74">
          <a:extLst>
            <a:ext uri="{FF2B5EF4-FFF2-40B4-BE49-F238E27FC236}">
              <a16:creationId xmlns:a16="http://schemas.microsoft.com/office/drawing/2014/main" id="{00000000-0008-0000-0100-0000D5000000}"/>
            </a:ext>
          </a:extLst>
        </xdr:cNvPr>
        <xdr:cNvSpPr txBox="1">
          <a:spLocks noChangeArrowheads="1"/>
        </xdr:cNvSpPr>
      </xdr:nvSpPr>
      <xdr:spPr bwMode="auto">
        <a:xfrm>
          <a:off x="5801659" y="32552341"/>
          <a:ext cx="911140"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133</xdr:row>
      <xdr:rowOff>215900</xdr:rowOff>
    </xdr:from>
    <xdr:to>
      <xdr:col>9</xdr:col>
      <xdr:colOff>19152</xdr:colOff>
      <xdr:row>134</xdr:row>
      <xdr:rowOff>3175</xdr:rowOff>
    </xdr:to>
    <xdr:sp macro="" textlink="">
      <xdr:nvSpPr>
        <xdr:cNvPr id="214" name="Text Box 74">
          <a:extLst>
            <a:ext uri="{FF2B5EF4-FFF2-40B4-BE49-F238E27FC236}">
              <a16:creationId xmlns:a16="http://schemas.microsoft.com/office/drawing/2014/main" id="{00000000-0008-0000-0100-0000D6000000}"/>
            </a:ext>
          </a:extLst>
        </xdr:cNvPr>
        <xdr:cNvSpPr txBox="1">
          <a:spLocks noChangeArrowheads="1"/>
        </xdr:cNvSpPr>
      </xdr:nvSpPr>
      <xdr:spPr bwMode="auto">
        <a:xfrm>
          <a:off x="5801659" y="32615841"/>
          <a:ext cx="911140" cy="1757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135</xdr:row>
      <xdr:rowOff>132861</xdr:rowOff>
    </xdr:from>
    <xdr:to>
      <xdr:col>10</xdr:col>
      <xdr:colOff>19419</xdr:colOff>
      <xdr:row>136</xdr:row>
      <xdr:rowOff>801</xdr:rowOff>
    </xdr:to>
    <xdr:sp macro="" textlink="">
      <xdr:nvSpPr>
        <xdr:cNvPr id="215" name="Text Box 74">
          <a:extLst>
            <a:ext uri="{FF2B5EF4-FFF2-40B4-BE49-F238E27FC236}">
              <a16:creationId xmlns:a16="http://schemas.microsoft.com/office/drawing/2014/main" id="{00000000-0008-0000-0100-0000D7000000}"/>
            </a:ext>
          </a:extLst>
        </xdr:cNvPr>
        <xdr:cNvSpPr txBox="1">
          <a:spLocks noChangeArrowheads="1"/>
        </xdr:cNvSpPr>
      </xdr:nvSpPr>
      <xdr:spPr bwMode="auto">
        <a:xfrm>
          <a:off x="7057795" y="33152861"/>
          <a:ext cx="566683"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135</xdr:row>
      <xdr:rowOff>132861</xdr:rowOff>
    </xdr:from>
    <xdr:to>
      <xdr:col>10</xdr:col>
      <xdr:colOff>19419</xdr:colOff>
      <xdr:row>136</xdr:row>
      <xdr:rowOff>801</xdr:rowOff>
    </xdr:to>
    <xdr:sp macro="" textlink="">
      <xdr:nvSpPr>
        <xdr:cNvPr id="216" name="Text Box 74">
          <a:extLst>
            <a:ext uri="{FF2B5EF4-FFF2-40B4-BE49-F238E27FC236}">
              <a16:creationId xmlns:a16="http://schemas.microsoft.com/office/drawing/2014/main" id="{00000000-0008-0000-0100-0000D8000000}"/>
            </a:ext>
          </a:extLst>
        </xdr:cNvPr>
        <xdr:cNvSpPr txBox="1">
          <a:spLocks noChangeArrowheads="1"/>
        </xdr:cNvSpPr>
      </xdr:nvSpPr>
      <xdr:spPr bwMode="auto">
        <a:xfrm>
          <a:off x="7057795" y="33152861"/>
          <a:ext cx="566683"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135</xdr:row>
      <xdr:rowOff>132861</xdr:rowOff>
    </xdr:from>
    <xdr:to>
      <xdr:col>11</xdr:col>
      <xdr:colOff>19419</xdr:colOff>
      <xdr:row>136</xdr:row>
      <xdr:rowOff>801</xdr:rowOff>
    </xdr:to>
    <xdr:sp macro="" textlink="">
      <xdr:nvSpPr>
        <xdr:cNvPr id="217" name="Text Box 74">
          <a:extLst>
            <a:ext uri="{FF2B5EF4-FFF2-40B4-BE49-F238E27FC236}">
              <a16:creationId xmlns:a16="http://schemas.microsoft.com/office/drawing/2014/main" id="{00000000-0008-0000-0100-0000D9000000}"/>
            </a:ext>
          </a:extLst>
        </xdr:cNvPr>
        <xdr:cNvSpPr txBox="1">
          <a:spLocks noChangeArrowheads="1"/>
        </xdr:cNvSpPr>
      </xdr:nvSpPr>
      <xdr:spPr bwMode="auto">
        <a:xfrm>
          <a:off x="7969207" y="33152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135</xdr:row>
      <xdr:rowOff>132861</xdr:rowOff>
    </xdr:from>
    <xdr:to>
      <xdr:col>11</xdr:col>
      <xdr:colOff>19419</xdr:colOff>
      <xdr:row>136</xdr:row>
      <xdr:rowOff>801</xdr:rowOff>
    </xdr:to>
    <xdr:sp macro="" textlink="">
      <xdr:nvSpPr>
        <xdr:cNvPr id="218" name="Text Box 74">
          <a:extLst>
            <a:ext uri="{FF2B5EF4-FFF2-40B4-BE49-F238E27FC236}">
              <a16:creationId xmlns:a16="http://schemas.microsoft.com/office/drawing/2014/main" id="{00000000-0008-0000-0100-0000DA000000}"/>
            </a:ext>
          </a:extLst>
        </xdr:cNvPr>
        <xdr:cNvSpPr txBox="1">
          <a:spLocks noChangeArrowheads="1"/>
        </xdr:cNvSpPr>
      </xdr:nvSpPr>
      <xdr:spPr bwMode="auto">
        <a:xfrm>
          <a:off x="7969207" y="33152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152400</xdr:rowOff>
    </xdr:from>
    <xdr:to>
      <xdr:col>10</xdr:col>
      <xdr:colOff>19152</xdr:colOff>
      <xdr:row>134</xdr:row>
      <xdr:rowOff>3335</xdr:rowOff>
    </xdr:to>
    <xdr:sp macro="" textlink="">
      <xdr:nvSpPr>
        <xdr:cNvPr id="219" name="Text Box 74">
          <a:extLst>
            <a:ext uri="{FF2B5EF4-FFF2-40B4-BE49-F238E27FC236}">
              <a16:creationId xmlns:a16="http://schemas.microsoft.com/office/drawing/2014/main" id="{00000000-0008-0000-0100-0000DB000000}"/>
            </a:ext>
          </a:extLst>
        </xdr:cNvPr>
        <xdr:cNvSpPr txBox="1">
          <a:spLocks noChangeArrowheads="1"/>
        </xdr:cNvSpPr>
      </xdr:nvSpPr>
      <xdr:spPr bwMode="auto">
        <a:xfrm>
          <a:off x="6795247" y="32552341"/>
          <a:ext cx="828964"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207963</xdr:rowOff>
    </xdr:from>
    <xdr:to>
      <xdr:col>10</xdr:col>
      <xdr:colOff>19152</xdr:colOff>
      <xdr:row>134</xdr:row>
      <xdr:rowOff>3175</xdr:rowOff>
    </xdr:to>
    <xdr:sp macro="" textlink="">
      <xdr:nvSpPr>
        <xdr:cNvPr id="220" name="Text Box 74">
          <a:extLst>
            <a:ext uri="{FF2B5EF4-FFF2-40B4-BE49-F238E27FC236}">
              <a16:creationId xmlns:a16="http://schemas.microsoft.com/office/drawing/2014/main" id="{00000000-0008-0000-0100-0000DC000000}"/>
            </a:ext>
          </a:extLst>
        </xdr:cNvPr>
        <xdr:cNvSpPr txBox="1">
          <a:spLocks noChangeArrowheads="1"/>
        </xdr:cNvSpPr>
      </xdr:nvSpPr>
      <xdr:spPr bwMode="auto">
        <a:xfrm>
          <a:off x="6795247" y="32607904"/>
          <a:ext cx="828964" cy="18368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152400</xdr:rowOff>
    </xdr:from>
    <xdr:to>
      <xdr:col>10</xdr:col>
      <xdr:colOff>19152</xdr:colOff>
      <xdr:row>134</xdr:row>
      <xdr:rowOff>3335</xdr:rowOff>
    </xdr:to>
    <xdr:sp macro="" textlink="">
      <xdr:nvSpPr>
        <xdr:cNvPr id="221" name="Text Box 74">
          <a:extLst>
            <a:ext uri="{FF2B5EF4-FFF2-40B4-BE49-F238E27FC236}">
              <a16:creationId xmlns:a16="http://schemas.microsoft.com/office/drawing/2014/main" id="{00000000-0008-0000-0100-0000DD000000}"/>
            </a:ext>
          </a:extLst>
        </xdr:cNvPr>
        <xdr:cNvSpPr txBox="1">
          <a:spLocks noChangeArrowheads="1"/>
        </xdr:cNvSpPr>
      </xdr:nvSpPr>
      <xdr:spPr bwMode="auto">
        <a:xfrm>
          <a:off x="6795247" y="32552341"/>
          <a:ext cx="828964"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230188</xdr:rowOff>
    </xdr:from>
    <xdr:to>
      <xdr:col>10</xdr:col>
      <xdr:colOff>19152</xdr:colOff>
      <xdr:row>134</xdr:row>
      <xdr:rowOff>3541</xdr:rowOff>
    </xdr:to>
    <xdr:sp macro="" textlink="">
      <xdr:nvSpPr>
        <xdr:cNvPr id="222" name="Text Box 74">
          <a:extLst>
            <a:ext uri="{FF2B5EF4-FFF2-40B4-BE49-F238E27FC236}">
              <a16:creationId xmlns:a16="http://schemas.microsoft.com/office/drawing/2014/main" id="{00000000-0008-0000-0100-0000DE000000}"/>
            </a:ext>
          </a:extLst>
        </xdr:cNvPr>
        <xdr:cNvSpPr txBox="1">
          <a:spLocks noChangeArrowheads="1"/>
        </xdr:cNvSpPr>
      </xdr:nvSpPr>
      <xdr:spPr bwMode="auto">
        <a:xfrm>
          <a:off x="6795247" y="32630129"/>
          <a:ext cx="828964" cy="16182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152400</xdr:rowOff>
    </xdr:from>
    <xdr:to>
      <xdr:col>10</xdr:col>
      <xdr:colOff>19152</xdr:colOff>
      <xdr:row>134</xdr:row>
      <xdr:rowOff>3335</xdr:rowOff>
    </xdr:to>
    <xdr:sp macro="" textlink="">
      <xdr:nvSpPr>
        <xdr:cNvPr id="223" name="Text Box 74">
          <a:extLst>
            <a:ext uri="{FF2B5EF4-FFF2-40B4-BE49-F238E27FC236}">
              <a16:creationId xmlns:a16="http://schemas.microsoft.com/office/drawing/2014/main" id="{00000000-0008-0000-0100-0000DF000000}"/>
            </a:ext>
          </a:extLst>
        </xdr:cNvPr>
        <xdr:cNvSpPr txBox="1">
          <a:spLocks noChangeArrowheads="1"/>
        </xdr:cNvSpPr>
      </xdr:nvSpPr>
      <xdr:spPr bwMode="auto">
        <a:xfrm>
          <a:off x="6795247" y="32552341"/>
          <a:ext cx="828964"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255586</xdr:rowOff>
    </xdr:from>
    <xdr:to>
      <xdr:col>10</xdr:col>
      <xdr:colOff>19152</xdr:colOff>
      <xdr:row>134</xdr:row>
      <xdr:rowOff>3174</xdr:rowOff>
    </xdr:to>
    <xdr:sp macro="" textlink="">
      <xdr:nvSpPr>
        <xdr:cNvPr id="224" name="Text Box 74">
          <a:extLst>
            <a:ext uri="{FF2B5EF4-FFF2-40B4-BE49-F238E27FC236}">
              <a16:creationId xmlns:a16="http://schemas.microsoft.com/office/drawing/2014/main" id="{00000000-0008-0000-0100-0000E0000000}"/>
            </a:ext>
          </a:extLst>
        </xdr:cNvPr>
        <xdr:cNvSpPr txBox="1">
          <a:spLocks noChangeArrowheads="1"/>
        </xdr:cNvSpPr>
      </xdr:nvSpPr>
      <xdr:spPr bwMode="auto">
        <a:xfrm>
          <a:off x="6795247" y="32655527"/>
          <a:ext cx="828964" cy="136059"/>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152400</xdr:rowOff>
    </xdr:from>
    <xdr:to>
      <xdr:col>10</xdr:col>
      <xdr:colOff>19152</xdr:colOff>
      <xdr:row>134</xdr:row>
      <xdr:rowOff>3335</xdr:rowOff>
    </xdr:to>
    <xdr:sp macro="" textlink="">
      <xdr:nvSpPr>
        <xdr:cNvPr id="225" name="Text Box 74">
          <a:extLst>
            <a:ext uri="{FF2B5EF4-FFF2-40B4-BE49-F238E27FC236}">
              <a16:creationId xmlns:a16="http://schemas.microsoft.com/office/drawing/2014/main" id="{00000000-0008-0000-0100-0000E1000000}"/>
            </a:ext>
          </a:extLst>
        </xdr:cNvPr>
        <xdr:cNvSpPr txBox="1">
          <a:spLocks noChangeArrowheads="1"/>
        </xdr:cNvSpPr>
      </xdr:nvSpPr>
      <xdr:spPr bwMode="auto">
        <a:xfrm>
          <a:off x="6795247" y="32552341"/>
          <a:ext cx="828964"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247650</xdr:rowOff>
    </xdr:from>
    <xdr:to>
      <xdr:col>10</xdr:col>
      <xdr:colOff>19152</xdr:colOff>
      <xdr:row>134</xdr:row>
      <xdr:rowOff>3175</xdr:rowOff>
    </xdr:to>
    <xdr:sp macro="" textlink="">
      <xdr:nvSpPr>
        <xdr:cNvPr id="226" name="Text Box 74">
          <a:extLst>
            <a:ext uri="{FF2B5EF4-FFF2-40B4-BE49-F238E27FC236}">
              <a16:creationId xmlns:a16="http://schemas.microsoft.com/office/drawing/2014/main" id="{00000000-0008-0000-0100-0000E2000000}"/>
            </a:ext>
          </a:extLst>
        </xdr:cNvPr>
        <xdr:cNvSpPr txBox="1">
          <a:spLocks noChangeArrowheads="1"/>
        </xdr:cNvSpPr>
      </xdr:nvSpPr>
      <xdr:spPr bwMode="auto">
        <a:xfrm>
          <a:off x="6795247" y="32647591"/>
          <a:ext cx="828964" cy="14399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152400</xdr:rowOff>
    </xdr:from>
    <xdr:to>
      <xdr:col>10</xdr:col>
      <xdr:colOff>19152</xdr:colOff>
      <xdr:row>134</xdr:row>
      <xdr:rowOff>3335</xdr:rowOff>
    </xdr:to>
    <xdr:sp macro="" textlink="">
      <xdr:nvSpPr>
        <xdr:cNvPr id="227" name="Text Box 74">
          <a:extLst>
            <a:ext uri="{FF2B5EF4-FFF2-40B4-BE49-F238E27FC236}">
              <a16:creationId xmlns:a16="http://schemas.microsoft.com/office/drawing/2014/main" id="{00000000-0008-0000-0100-0000E3000000}"/>
            </a:ext>
          </a:extLst>
        </xdr:cNvPr>
        <xdr:cNvSpPr txBox="1">
          <a:spLocks noChangeArrowheads="1"/>
        </xdr:cNvSpPr>
      </xdr:nvSpPr>
      <xdr:spPr bwMode="auto">
        <a:xfrm>
          <a:off x="6795247" y="32552341"/>
          <a:ext cx="828964" cy="23940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133</xdr:row>
      <xdr:rowOff>215900</xdr:rowOff>
    </xdr:from>
    <xdr:to>
      <xdr:col>10</xdr:col>
      <xdr:colOff>19152</xdr:colOff>
      <xdr:row>134</xdr:row>
      <xdr:rowOff>3175</xdr:rowOff>
    </xdr:to>
    <xdr:sp macro="" textlink="">
      <xdr:nvSpPr>
        <xdr:cNvPr id="228" name="Text Box 74">
          <a:extLst>
            <a:ext uri="{FF2B5EF4-FFF2-40B4-BE49-F238E27FC236}">
              <a16:creationId xmlns:a16="http://schemas.microsoft.com/office/drawing/2014/main" id="{00000000-0008-0000-0100-0000E4000000}"/>
            </a:ext>
          </a:extLst>
        </xdr:cNvPr>
        <xdr:cNvSpPr txBox="1">
          <a:spLocks noChangeArrowheads="1"/>
        </xdr:cNvSpPr>
      </xdr:nvSpPr>
      <xdr:spPr bwMode="auto">
        <a:xfrm>
          <a:off x="6795247" y="32615841"/>
          <a:ext cx="828964" cy="17574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135</xdr:row>
      <xdr:rowOff>132861</xdr:rowOff>
    </xdr:from>
    <xdr:to>
      <xdr:col>11</xdr:col>
      <xdr:colOff>19419</xdr:colOff>
      <xdr:row>136</xdr:row>
      <xdr:rowOff>801</xdr:rowOff>
    </xdr:to>
    <xdr:sp macro="" textlink="">
      <xdr:nvSpPr>
        <xdr:cNvPr id="229" name="Text Box 74">
          <a:extLst>
            <a:ext uri="{FF2B5EF4-FFF2-40B4-BE49-F238E27FC236}">
              <a16:creationId xmlns:a16="http://schemas.microsoft.com/office/drawing/2014/main" id="{00000000-0008-0000-0100-0000E5000000}"/>
            </a:ext>
          </a:extLst>
        </xdr:cNvPr>
        <xdr:cNvSpPr txBox="1">
          <a:spLocks noChangeArrowheads="1"/>
        </xdr:cNvSpPr>
      </xdr:nvSpPr>
      <xdr:spPr bwMode="auto">
        <a:xfrm>
          <a:off x="7969207" y="33152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135</xdr:row>
      <xdr:rowOff>132861</xdr:rowOff>
    </xdr:from>
    <xdr:to>
      <xdr:col>11</xdr:col>
      <xdr:colOff>19419</xdr:colOff>
      <xdr:row>136</xdr:row>
      <xdr:rowOff>801</xdr:rowOff>
    </xdr:to>
    <xdr:sp macro="" textlink="">
      <xdr:nvSpPr>
        <xdr:cNvPr id="230" name="Text Box 74">
          <a:extLst>
            <a:ext uri="{FF2B5EF4-FFF2-40B4-BE49-F238E27FC236}">
              <a16:creationId xmlns:a16="http://schemas.microsoft.com/office/drawing/2014/main" id="{00000000-0008-0000-0100-0000E6000000}"/>
            </a:ext>
          </a:extLst>
        </xdr:cNvPr>
        <xdr:cNvSpPr txBox="1">
          <a:spLocks noChangeArrowheads="1"/>
        </xdr:cNvSpPr>
      </xdr:nvSpPr>
      <xdr:spPr bwMode="auto">
        <a:xfrm>
          <a:off x="7969207" y="33152861"/>
          <a:ext cx="364977" cy="771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3335</xdr:rowOff>
    </xdr:to>
    <xdr:sp macro="" textlink="">
      <xdr:nvSpPr>
        <xdr:cNvPr id="231" name="Text Box 74">
          <a:extLst>
            <a:ext uri="{FF2B5EF4-FFF2-40B4-BE49-F238E27FC236}">
              <a16:creationId xmlns:a16="http://schemas.microsoft.com/office/drawing/2014/main" id="{00000000-0008-0000-0100-0000E7000000}"/>
            </a:ext>
          </a:extLst>
        </xdr:cNvPr>
        <xdr:cNvSpPr txBox="1">
          <a:spLocks noChangeArrowheads="1"/>
        </xdr:cNvSpPr>
      </xdr:nvSpPr>
      <xdr:spPr bwMode="auto">
        <a:xfrm>
          <a:off x="5801659" y="22698635"/>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207963</xdr:rowOff>
    </xdr:from>
    <xdr:to>
      <xdr:col>9</xdr:col>
      <xdr:colOff>19152</xdr:colOff>
      <xdr:row>93</xdr:row>
      <xdr:rowOff>3175</xdr:rowOff>
    </xdr:to>
    <xdr:sp macro="" textlink="">
      <xdr:nvSpPr>
        <xdr:cNvPr id="232" name="Text Box 74">
          <a:extLst>
            <a:ext uri="{FF2B5EF4-FFF2-40B4-BE49-F238E27FC236}">
              <a16:creationId xmlns:a16="http://schemas.microsoft.com/office/drawing/2014/main" id="{00000000-0008-0000-0100-0000E8000000}"/>
            </a:ext>
          </a:extLst>
        </xdr:cNvPr>
        <xdr:cNvSpPr txBox="1">
          <a:spLocks noChangeArrowheads="1"/>
        </xdr:cNvSpPr>
      </xdr:nvSpPr>
      <xdr:spPr bwMode="auto">
        <a:xfrm>
          <a:off x="5801659" y="22754198"/>
          <a:ext cx="911140" cy="492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3335</xdr:rowOff>
    </xdr:to>
    <xdr:sp macro="" textlink="">
      <xdr:nvSpPr>
        <xdr:cNvPr id="233" name="Text Box 74">
          <a:extLst>
            <a:ext uri="{FF2B5EF4-FFF2-40B4-BE49-F238E27FC236}">
              <a16:creationId xmlns:a16="http://schemas.microsoft.com/office/drawing/2014/main" id="{00000000-0008-0000-0100-0000E9000000}"/>
            </a:ext>
          </a:extLst>
        </xdr:cNvPr>
        <xdr:cNvSpPr txBox="1">
          <a:spLocks noChangeArrowheads="1"/>
        </xdr:cNvSpPr>
      </xdr:nvSpPr>
      <xdr:spPr bwMode="auto">
        <a:xfrm>
          <a:off x="5801659" y="22698635"/>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230188</xdr:rowOff>
    </xdr:from>
    <xdr:to>
      <xdr:col>9</xdr:col>
      <xdr:colOff>19152</xdr:colOff>
      <xdr:row>93</xdr:row>
      <xdr:rowOff>3541</xdr:rowOff>
    </xdr:to>
    <xdr:sp macro="" textlink="">
      <xdr:nvSpPr>
        <xdr:cNvPr id="234" name="Text Box 74">
          <a:extLst>
            <a:ext uri="{FF2B5EF4-FFF2-40B4-BE49-F238E27FC236}">
              <a16:creationId xmlns:a16="http://schemas.microsoft.com/office/drawing/2014/main" id="{00000000-0008-0000-0100-0000EA000000}"/>
            </a:ext>
          </a:extLst>
        </xdr:cNvPr>
        <xdr:cNvSpPr txBox="1">
          <a:spLocks noChangeArrowheads="1"/>
        </xdr:cNvSpPr>
      </xdr:nvSpPr>
      <xdr:spPr bwMode="auto">
        <a:xfrm>
          <a:off x="5801659" y="22776423"/>
          <a:ext cx="911140" cy="273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3335</xdr:rowOff>
    </xdr:to>
    <xdr:sp macro="" textlink="">
      <xdr:nvSpPr>
        <xdr:cNvPr id="235" name="Text Box 74">
          <a:extLst>
            <a:ext uri="{FF2B5EF4-FFF2-40B4-BE49-F238E27FC236}">
              <a16:creationId xmlns:a16="http://schemas.microsoft.com/office/drawing/2014/main" id="{00000000-0008-0000-0100-0000EB000000}"/>
            </a:ext>
          </a:extLst>
        </xdr:cNvPr>
        <xdr:cNvSpPr txBox="1">
          <a:spLocks noChangeArrowheads="1"/>
        </xdr:cNvSpPr>
      </xdr:nvSpPr>
      <xdr:spPr bwMode="auto">
        <a:xfrm>
          <a:off x="5801659" y="22698635"/>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93</xdr:row>
      <xdr:rowOff>1586</xdr:rowOff>
    </xdr:from>
    <xdr:to>
      <xdr:col>9</xdr:col>
      <xdr:colOff>19152</xdr:colOff>
      <xdr:row>93</xdr:row>
      <xdr:rowOff>3174</xdr:rowOff>
    </xdr:to>
    <xdr:sp macro="" textlink="">
      <xdr:nvSpPr>
        <xdr:cNvPr id="236" name="Text Box 74">
          <a:extLst>
            <a:ext uri="{FF2B5EF4-FFF2-40B4-BE49-F238E27FC236}">
              <a16:creationId xmlns:a16="http://schemas.microsoft.com/office/drawing/2014/main" id="{00000000-0008-0000-0100-0000EC000000}"/>
            </a:ext>
          </a:extLst>
        </xdr:cNvPr>
        <xdr:cNvSpPr txBox="1">
          <a:spLocks noChangeArrowheads="1"/>
        </xdr:cNvSpPr>
      </xdr:nvSpPr>
      <xdr:spPr bwMode="auto">
        <a:xfrm>
          <a:off x="5801659" y="22801821"/>
          <a:ext cx="911140"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3335</xdr:rowOff>
    </xdr:to>
    <xdr:sp macro="" textlink="">
      <xdr:nvSpPr>
        <xdr:cNvPr id="237" name="Text Box 74">
          <a:extLst>
            <a:ext uri="{FF2B5EF4-FFF2-40B4-BE49-F238E27FC236}">
              <a16:creationId xmlns:a16="http://schemas.microsoft.com/office/drawing/2014/main" id="{00000000-0008-0000-0100-0000ED000000}"/>
            </a:ext>
          </a:extLst>
        </xdr:cNvPr>
        <xdr:cNvSpPr txBox="1">
          <a:spLocks noChangeArrowheads="1"/>
        </xdr:cNvSpPr>
      </xdr:nvSpPr>
      <xdr:spPr bwMode="auto">
        <a:xfrm>
          <a:off x="5801659" y="22698635"/>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247650</xdr:rowOff>
    </xdr:from>
    <xdr:to>
      <xdr:col>9</xdr:col>
      <xdr:colOff>19152</xdr:colOff>
      <xdr:row>93</xdr:row>
      <xdr:rowOff>3175</xdr:rowOff>
    </xdr:to>
    <xdr:sp macro="" textlink="">
      <xdr:nvSpPr>
        <xdr:cNvPr id="238" name="Text Box 74">
          <a:extLst>
            <a:ext uri="{FF2B5EF4-FFF2-40B4-BE49-F238E27FC236}">
              <a16:creationId xmlns:a16="http://schemas.microsoft.com/office/drawing/2014/main" id="{00000000-0008-0000-0100-0000EE000000}"/>
            </a:ext>
          </a:extLst>
        </xdr:cNvPr>
        <xdr:cNvSpPr txBox="1">
          <a:spLocks noChangeArrowheads="1"/>
        </xdr:cNvSpPr>
      </xdr:nvSpPr>
      <xdr:spPr bwMode="auto">
        <a:xfrm>
          <a:off x="5801659" y="22793885"/>
          <a:ext cx="911140" cy="95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152400</xdr:rowOff>
    </xdr:from>
    <xdr:to>
      <xdr:col>9</xdr:col>
      <xdr:colOff>19152</xdr:colOff>
      <xdr:row>93</xdr:row>
      <xdr:rowOff>3335</xdr:rowOff>
    </xdr:to>
    <xdr:sp macro="" textlink="">
      <xdr:nvSpPr>
        <xdr:cNvPr id="239" name="Text Box 74">
          <a:extLst>
            <a:ext uri="{FF2B5EF4-FFF2-40B4-BE49-F238E27FC236}">
              <a16:creationId xmlns:a16="http://schemas.microsoft.com/office/drawing/2014/main" id="{00000000-0008-0000-0100-0000EF000000}"/>
            </a:ext>
          </a:extLst>
        </xdr:cNvPr>
        <xdr:cNvSpPr txBox="1">
          <a:spLocks noChangeArrowheads="1"/>
        </xdr:cNvSpPr>
      </xdr:nvSpPr>
      <xdr:spPr bwMode="auto">
        <a:xfrm>
          <a:off x="5801659" y="22698635"/>
          <a:ext cx="911140"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92</xdr:row>
      <xdr:rowOff>215900</xdr:rowOff>
    </xdr:from>
    <xdr:to>
      <xdr:col>9</xdr:col>
      <xdr:colOff>19152</xdr:colOff>
      <xdr:row>93</xdr:row>
      <xdr:rowOff>3175</xdr:rowOff>
    </xdr:to>
    <xdr:sp macro="" textlink="">
      <xdr:nvSpPr>
        <xdr:cNvPr id="240" name="Text Box 74">
          <a:extLst>
            <a:ext uri="{FF2B5EF4-FFF2-40B4-BE49-F238E27FC236}">
              <a16:creationId xmlns:a16="http://schemas.microsoft.com/office/drawing/2014/main" id="{00000000-0008-0000-0100-0000F0000000}"/>
            </a:ext>
          </a:extLst>
        </xdr:cNvPr>
        <xdr:cNvSpPr txBox="1">
          <a:spLocks noChangeArrowheads="1"/>
        </xdr:cNvSpPr>
      </xdr:nvSpPr>
      <xdr:spPr bwMode="auto">
        <a:xfrm>
          <a:off x="5801659" y="22762135"/>
          <a:ext cx="911140"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94</xdr:row>
      <xdr:rowOff>132861</xdr:rowOff>
    </xdr:from>
    <xdr:to>
      <xdr:col>10</xdr:col>
      <xdr:colOff>19419</xdr:colOff>
      <xdr:row>94</xdr:row>
      <xdr:rowOff>248077</xdr:rowOff>
    </xdr:to>
    <xdr:sp macro="" textlink="">
      <xdr:nvSpPr>
        <xdr:cNvPr id="241" name="Text Box 74">
          <a:extLst>
            <a:ext uri="{FF2B5EF4-FFF2-40B4-BE49-F238E27FC236}">
              <a16:creationId xmlns:a16="http://schemas.microsoft.com/office/drawing/2014/main" id="{00000000-0008-0000-0100-0000F1000000}"/>
            </a:ext>
          </a:extLst>
        </xdr:cNvPr>
        <xdr:cNvSpPr txBox="1">
          <a:spLocks noChangeArrowheads="1"/>
        </xdr:cNvSpPr>
      </xdr:nvSpPr>
      <xdr:spPr bwMode="auto">
        <a:xfrm>
          <a:off x="7057795" y="23239390"/>
          <a:ext cx="566683"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94</xdr:row>
      <xdr:rowOff>132861</xdr:rowOff>
    </xdr:from>
    <xdr:to>
      <xdr:col>10</xdr:col>
      <xdr:colOff>19419</xdr:colOff>
      <xdr:row>94</xdr:row>
      <xdr:rowOff>248077</xdr:rowOff>
    </xdr:to>
    <xdr:sp macro="" textlink="">
      <xdr:nvSpPr>
        <xdr:cNvPr id="242" name="Text Box 74">
          <a:extLst>
            <a:ext uri="{FF2B5EF4-FFF2-40B4-BE49-F238E27FC236}">
              <a16:creationId xmlns:a16="http://schemas.microsoft.com/office/drawing/2014/main" id="{00000000-0008-0000-0100-0000F2000000}"/>
            </a:ext>
          </a:extLst>
        </xdr:cNvPr>
        <xdr:cNvSpPr txBox="1">
          <a:spLocks noChangeArrowheads="1"/>
        </xdr:cNvSpPr>
      </xdr:nvSpPr>
      <xdr:spPr bwMode="auto">
        <a:xfrm>
          <a:off x="7057795" y="23239390"/>
          <a:ext cx="566683"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94</xdr:row>
      <xdr:rowOff>132861</xdr:rowOff>
    </xdr:from>
    <xdr:to>
      <xdr:col>11</xdr:col>
      <xdr:colOff>19419</xdr:colOff>
      <xdr:row>94</xdr:row>
      <xdr:rowOff>248077</xdr:rowOff>
    </xdr:to>
    <xdr:sp macro="" textlink="">
      <xdr:nvSpPr>
        <xdr:cNvPr id="243" name="Text Box 74">
          <a:extLst>
            <a:ext uri="{FF2B5EF4-FFF2-40B4-BE49-F238E27FC236}">
              <a16:creationId xmlns:a16="http://schemas.microsoft.com/office/drawing/2014/main" id="{00000000-0008-0000-0100-0000F3000000}"/>
            </a:ext>
          </a:extLst>
        </xdr:cNvPr>
        <xdr:cNvSpPr txBox="1">
          <a:spLocks noChangeArrowheads="1"/>
        </xdr:cNvSpPr>
      </xdr:nvSpPr>
      <xdr:spPr bwMode="auto">
        <a:xfrm>
          <a:off x="7969207" y="23239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94</xdr:row>
      <xdr:rowOff>132861</xdr:rowOff>
    </xdr:from>
    <xdr:to>
      <xdr:col>11</xdr:col>
      <xdr:colOff>19419</xdr:colOff>
      <xdr:row>94</xdr:row>
      <xdr:rowOff>248077</xdr:rowOff>
    </xdr:to>
    <xdr:sp macro="" textlink="">
      <xdr:nvSpPr>
        <xdr:cNvPr id="244" name="Text Box 74">
          <a:extLst>
            <a:ext uri="{FF2B5EF4-FFF2-40B4-BE49-F238E27FC236}">
              <a16:creationId xmlns:a16="http://schemas.microsoft.com/office/drawing/2014/main" id="{00000000-0008-0000-0100-0000F4000000}"/>
            </a:ext>
          </a:extLst>
        </xdr:cNvPr>
        <xdr:cNvSpPr txBox="1">
          <a:spLocks noChangeArrowheads="1"/>
        </xdr:cNvSpPr>
      </xdr:nvSpPr>
      <xdr:spPr bwMode="auto">
        <a:xfrm>
          <a:off x="7969207" y="23239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152400</xdr:rowOff>
    </xdr:from>
    <xdr:to>
      <xdr:col>10</xdr:col>
      <xdr:colOff>19152</xdr:colOff>
      <xdr:row>93</xdr:row>
      <xdr:rowOff>3335</xdr:rowOff>
    </xdr:to>
    <xdr:sp macro="" textlink="">
      <xdr:nvSpPr>
        <xdr:cNvPr id="245" name="Text Box 74">
          <a:extLst>
            <a:ext uri="{FF2B5EF4-FFF2-40B4-BE49-F238E27FC236}">
              <a16:creationId xmlns:a16="http://schemas.microsoft.com/office/drawing/2014/main" id="{00000000-0008-0000-0100-0000F5000000}"/>
            </a:ext>
          </a:extLst>
        </xdr:cNvPr>
        <xdr:cNvSpPr txBox="1">
          <a:spLocks noChangeArrowheads="1"/>
        </xdr:cNvSpPr>
      </xdr:nvSpPr>
      <xdr:spPr bwMode="auto">
        <a:xfrm>
          <a:off x="6795247" y="22698635"/>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207963</xdr:rowOff>
    </xdr:from>
    <xdr:to>
      <xdr:col>10</xdr:col>
      <xdr:colOff>19152</xdr:colOff>
      <xdr:row>93</xdr:row>
      <xdr:rowOff>3175</xdr:rowOff>
    </xdr:to>
    <xdr:sp macro="" textlink="">
      <xdr:nvSpPr>
        <xdr:cNvPr id="246" name="Text Box 74">
          <a:extLst>
            <a:ext uri="{FF2B5EF4-FFF2-40B4-BE49-F238E27FC236}">
              <a16:creationId xmlns:a16="http://schemas.microsoft.com/office/drawing/2014/main" id="{00000000-0008-0000-0100-0000F6000000}"/>
            </a:ext>
          </a:extLst>
        </xdr:cNvPr>
        <xdr:cNvSpPr txBox="1">
          <a:spLocks noChangeArrowheads="1"/>
        </xdr:cNvSpPr>
      </xdr:nvSpPr>
      <xdr:spPr bwMode="auto">
        <a:xfrm>
          <a:off x="6795247" y="22754198"/>
          <a:ext cx="828964" cy="49212"/>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152400</xdr:rowOff>
    </xdr:from>
    <xdr:to>
      <xdr:col>10</xdr:col>
      <xdr:colOff>19152</xdr:colOff>
      <xdr:row>93</xdr:row>
      <xdr:rowOff>3335</xdr:rowOff>
    </xdr:to>
    <xdr:sp macro="" textlink="">
      <xdr:nvSpPr>
        <xdr:cNvPr id="247" name="Text Box 74">
          <a:extLst>
            <a:ext uri="{FF2B5EF4-FFF2-40B4-BE49-F238E27FC236}">
              <a16:creationId xmlns:a16="http://schemas.microsoft.com/office/drawing/2014/main" id="{00000000-0008-0000-0100-0000F7000000}"/>
            </a:ext>
          </a:extLst>
        </xdr:cNvPr>
        <xdr:cNvSpPr txBox="1">
          <a:spLocks noChangeArrowheads="1"/>
        </xdr:cNvSpPr>
      </xdr:nvSpPr>
      <xdr:spPr bwMode="auto">
        <a:xfrm>
          <a:off x="6795247" y="22698635"/>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230188</xdr:rowOff>
    </xdr:from>
    <xdr:to>
      <xdr:col>10</xdr:col>
      <xdr:colOff>19152</xdr:colOff>
      <xdr:row>93</xdr:row>
      <xdr:rowOff>3541</xdr:rowOff>
    </xdr:to>
    <xdr:sp macro="" textlink="">
      <xdr:nvSpPr>
        <xdr:cNvPr id="248" name="Text Box 74">
          <a:extLst>
            <a:ext uri="{FF2B5EF4-FFF2-40B4-BE49-F238E27FC236}">
              <a16:creationId xmlns:a16="http://schemas.microsoft.com/office/drawing/2014/main" id="{00000000-0008-0000-0100-0000F8000000}"/>
            </a:ext>
          </a:extLst>
        </xdr:cNvPr>
        <xdr:cNvSpPr txBox="1">
          <a:spLocks noChangeArrowheads="1"/>
        </xdr:cNvSpPr>
      </xdr:nvSpPr>
      <xdr:spPr bwMode="auto">
        <a:xfrm>
          <a:off x="6795247" y="22776423"/>
          <a:ext cx="828964" cy="27353"/>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152400</xdr:rowOff>
    </xdr:from>
    <xdr:to>
      <xdr:col>10</xdr:col>
      <xdr:colOff>19152</xdr:colOff>
      <xdr:row>93</xdr:row>
      <xdr:rowOff>3335</xdr:rowOff>
    </xdr:to>
    <xdr:sp macro="" textlink="">
      <xdr:nvSpPr>
        <xdr:cNvPr id="249" name="Text Box 74">
          <a:extLst>
            <a:ext uri="{FF2B5EF4-FFF2-40B4-BE49-F238E27FC236}">
              <a16:creationId xmlns:a16="http://schemas.microsoft.com/office/drawing/2014/main" id="{00000000-0008-0000-0100-0000F9000000}"/>
            </a:ext>
          </a:extLst>
        </xdr:cNvPr>
        <xdr:cNvSpPr txBox="1">
          <a:spLocks noChangeArrowheads="1"/>
        </xdr:cNvSpPr>
      </xdr:nvSpPr>
      <xdr:spPr bwMode="auto">
        <a:xfrm>
          <a:off x="6795247" y="22698635"/>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93</xdr:row>
      <xdr:rowOff>1586</xdr:rowOff>
    </xdr:from>
    <xdr:to>
      <xdr:col>10</xdr:col>
      <xdr:colOff>19152</xdr:colOff>
      <xdr:row>93</xdr:row>
      <xdr:rowOff>3174</xdr:rowOff>
    </xdr:to>
    <xdr:sp macro="" textlink="">
      <xdr:nvSpPr>
        <xdr:cNvPr id="250" name="Text Box 74">
          <a:extLst>
            <a:ext uri="{FF2B5EF4-FFF2-40B4-BE49-F238E27FC236}">
              <a16:creationId xmlns:a16="http://schemas.microsoft.com/office/drawing/2014/main" id="{00000000-0008-0000-0100-0000FA000000}"/>
            </a:ext>
          </a:extLst>
        </xdr:cNvPr>
        <xdr:cNvSpPr txBox="1">
          <a:spLocks noChangeArrowheads="1"/>
        </xdr:cNvSpPr>
      </xdr:nvSpPr>
      <xdr:spPr bwMode="auto">
        <a:xfrm>
          <a:off x="6795247" y="22801821"/>
          <a:ext cx="828964" cy="1588"/>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152400</xdr:rowOff>
    </xdr:from>
    <xdr:to>
      <xdr:col>10</xdr:col>
      <xdr:colOff>19152</xdr:colOff>
      <xdr:row>93</xdr:row>
      <xdr:rowOff>3335</xdr:rowOff>
    </xdr:to>
    <xdr:sp macro="" textlink="">
      <xdr:nvSpPr>
        <xdr:cNvPr id="251" name="Text Box 74">
          <a:extLst>
            <a:ext uri="{FF2B5EF4-FFF2-40B4-BE49-F238E27FC236}">
              <a16:creationId xmlns:a16="http://schemas.microsoft.com/office/drawing/2014/main" id="{00000000-0008-0000-0100-0000FB000000}"/>
            </a:ext>
          </a:extLst>
        </xdr:cNvPr>
        <xdr:cNvSpPr txBox="1">
          <a:spLocks noChangeArrowheads="1"/>
        </xdr:cNvSpPr>
      </xdr:nvSpPr>
      <xdr:spPr bwMode="auto">
        <a:xfrm>
          <a:off x="6795247" y="22698635"/>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247650</xdr:rowOff>
    </xdr:from>
    <xdr:to>
      <xdr:col>10</xdr:col>
      <xdr:colOff>19152</xdr:colOff>
      <xdr:row>93</xdr:row>
      <xdr:rowOff>3175</xdr:rowOff>
    </xdr:to>
    <xdr:sp macro="" textlink="">
      <xdr:nvSpPr>
        <xdr:cNvPr id="252" name="Text Box 74">
          <a:extLst>
            <a:ext uri="{FF2B5EF4-FFF2-40B4-BE49-F238E27FC236}">
              <a16:creationId xmlns:a16="http://schemas.microsoft.com/office/drawing/2014/main" id="{00000000-0008-0000-0100-0000FC000000}"/>
            </a:ext>
          </a:extLst>
        </xdr:cNvPr>
        <xdr:cNvSpPr txBox="1">
          <a:spLocks noChangeArrowheads="1"/>
        </xdr:cNvSpPr>
      </xdr:nvSpPr>
      <xdr:spPr bwMode="auto">
        <a:xfrm>
          <a:off x="6795247" y="22793885"/>
          <a:ext cx="828964" cy="952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152400</xdr:rowOff>
    </xdr:from>
    <xdr:to>
      <xdr:col>10</xdr:col>
      <xdr:colOff>19152</xdr:colOff>
      <xdr:row>93</xdr:row>
      <xdr:rowOff>3335</xdr:rowOff>
    </xdr:to>
    <xdr:sp macro="" textlink="">
      <xdr:nvSpPr>
        <xdr:cNvPr id="253" name="Text Box 74">
          <a:extLst>
            <a:ext uri="{FF2B5EF4-FFF2-40B4-BE49-F238E27FC236}">
              <a16:creationId xmlns:a16="http://schemas.microsoft.com/office/drawing/2014/main" id="{00000000-0008-0000-0100-0000FD000000}"/>
            </a:ext>
          </a:extLst>
        </xdr:cNvPr>
        <xdr:cNvSpPr txBox="1">
          <a:spLocks noChangeArrowheads="1"/>
        </xdr:cNvSpPr>
      </xdr:nvSpPr>
      <xdr:spPr bwMode="auto">
        <a:xfrm>
          <a:off x="6795247" y="22698635"/>
          <a:ext cx="828964" cy="10493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92</xdr:row>
      <xdr:rowOff>215900</xdr:rowOff>
    </xdr:from>
    <xdr:to>
      <xdr:col>10</xdr:col>
      <xdr:colOff>19152</xdr:colOff>
      <xdr:row>93</xdr:row>
      <xdr:rowOff>3175</xdr:rowOff>
    </xdr:to>
    <xdr:sp macro="" textlink="">
      <xdr:nvSpPr>
        <xdr:cNvPr id="254" name="Text Box 74">
          <a:extLst>
            <a:ext uri="{FF2B5EF4-FFF2-40B4-BE49-F238E27FC236}">
              <a16:creationId xmlns:a16="http://schemas.microsoft.com/office/drawing/2014/main" id="{00000000-0008-0000-0100-0000FE000000}"/>
            </a:ext>
          </a:extLst>
        </xdr:cNvPr>
        <xdr:cNvSpPr txBox="1">
          <a:spLocks noChangeArrowheads="1"/>
        </xdr:cNvSpPr>
      </xdr:nvSpPr>
      <xdr:spPr bwMode="auto">
        <a:xfrm>
          <a:off x="6795247" y="22762135"/>
          <a:ext cx="828964" cy="4127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94</xdr:row>
      <xdr:rowOff>132861</xdr:rowOff>
    </xdr:from>
    <xdr:to>
      <xdr:col>11</xdr:col>
      <xdr:colOff>19419</xdr:colOff>
      <xdr:row>94</xdr:row>
      <xdr:rowOff>248077</xdr:rowOff>
    </xdr:to>
    <xdr:sp macro="" textlink="">
      <xdr:nvSpPr>
        <xdr:cNvPr id="255" name="Text Box 74">
          <a:extLst>
            <a:ext uri="{FF2B5EF4-FFF2-40B4-BE49-F238E27FC236}">
              <a16:creationId xmlns:a16="http://schemas.microsoft.com/office/drawing/2014/main" id="{00000000-0008-0000-0100-0000FF000000}"/>
            </a:ext>
          </a:extLst>
        </xdr:cNvPr>
        <xdr:cNvSpPr txBox="1">
          <a:spLocks noChangeArrowheads="1"/>
        </xdr:cNvSpPr>
      </xdr:nvSpPr>
      <xdr:spPr bwMode="auto">
        <a:xfrm>
          <a:off x="7969207" y="23239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94</xdr:row>
      <xdr:rowOff>132861</xdr:rowOff>
    </xdr:from>
    <xdr:to>
      <xdr:col>11</xdr:col>
      <xdr:colOff>19419</xdr:colOff>
      <xdr:row>94</xdr:row>
      <xdr:rowOff>248077</xdr:rowOff>
    </xdr:to>
    <xdr:sp macro="" textlink="">
      <xdr:nvSpPr>
        <xdr:cNvPr id="256" name="Text Box 74">
          <a:extLst>
            <a:ext uri="{FF2B5EF4-FFF2-40B4-BE49-F238E27FC236}">
              <a16:creationId xmlns:a16="http://schemas.microsoft.com/office/drawing/2014/main" id="{00000000-0008-0000-0100-000000010000}"/>
            </a:ext>
          </a:extLst>
        </xdr:cNvPr>
        <xdr:cNvSpPr txBox="1">
          <a:spLocks noChangeArrowheads="1"/>
        </xdr:cNvSpPr>
      </xdr:nvSpPr>
      <xdr:spPr bwMode="auto">
        <a:xfrm>
          <a:off x="7969207" y="23239390"/>
          <a:ext cx="364977" cy="1152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3335</xdr:rowOff>
    </xdr:to>
    <xdr:sp macro="" textlink="">
      <xdr:nvSpPr>
        <xdr:cNvPr id="257" name="Text Box 74">
          <a:extLst>
            <a:ext uri="{FF2B5EF4-FFF2-40B4-BE49-F238E27FC236}">
              <a16:creationId xmlns:a16="http://schemas.microsoft.com/office/drawing/2014/main" id="{00000000-0008-0000-0100-000001010000}"/>
            </a:ext>
          </a:extLst>
        </xdr:cNvPr>
        <xdr:cNvSpPr txBox="1">
          <a:spLocks noChangeArrowheads="1"/>
        </xdr:cNvSpPr>
      </xdr:nvSpPr>
      <xdr:spPr bwMode="auto">
        <a:xfrm>
          <a:off x="5801659" y="9729694"/>
          <a:ext cx="911140"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281</xdr:rowOff>
    </xdr:from>
    <xdr:to>
      <xdr:col>9</xdr:col>
      <xdr:colOff>19152</xdr:colOff>
      <xdr:row>52</xdr:row>
      <xdr:rowOff>3175</xdr:rowOff>
    </xdr:to>
    <xdr:sp macro="" textlink="">
      <xdr:nvSpPr>
        <xdr:cNvPr id="258" name="Text Box 74">
          <a:extLst>
            <a:ext uri="{FF2B5EF4-FFF2-40B4-BE49-F238E27FC236}">
              <a16:creationId xmlns:a16="http://schemas.microsoft.com/office/drawing/2014/main" id="{00000000-0008-0000-0100-000002010000}"/>
            </a:ext>
          </a:extLst>
        </xdr:cNvPr>
        <xdr:cNvSpPr txBox="1">
          <a:spLocks noChangeArrowheads="1"/>
        </xdr:cNvSpPr>
      </xdr:nvSpPr>
      <xdr:spPr bwMode="auto">
        <a:xfrm>
          <a:off x="5801659" y="9734457"/>
          <a:ext cx="911140" cy="289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3335</xdr:rowOff>
    </xdr:to>
    <xdr:sp macro="" textlink="">
      <xdr:nvSpPr>
        <xdr:cNvPr id="259" name="Text Box 74">
          <a:extLst>
            <a:ext uri="{FF2B5EF4-FFF2-40B4-BE49-F238E27FC236}">
              <a16:creationId xmlns:a16="http://schemas.microsoft.com/office/drawing/2014/main" id="{00000000-0008-0000-0100-000003010000}"/>
            </a:ext>
          </a:extLst>
        </xdr:cNvPr>
        <xdr:cNvSpPr txBox="1">
          <a:spLocks noChangeArrowheads="1"/>
        </xdr:cNvSpPr>
      </xdr:nvSpPr>
      <xdr:spPr bwMode="auto">
        <a:xfrm>
          <a:off x="5801659" y="9729694"/>
          <a:ext cx="911140"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3456</xdr:rowOff>
    </xdr:from>
    <xdr:to>
      <xdr:col>9</xdr:col>
      <xdr:colOff>19152</xdr:colOff>
      <xdr:row>52</xdr:row>
      <xdr:rowOff>3541</xdr:rowOff>
    </xdr:to>
    <xdr:sp macro="" textlink="">
      <xdr:nvSpPr>
        <xdr:cNvPr id="260" name="Text Box 74">
          <a:extLst>
            <a:ext uri="{FF2B5EF4-FFF2-40B4-BE49-F238E27FC236}">
              <a16:creationId xmlns:a16="http://schemas.microsoft.com/office/drawing/2014/main" id="{00000000-0008-0000-0100-000004010000}"/>
            </a:ext>
          </a:extLst>
        </xdr:cNvPr>
        <xdr:cNvSpPr txBox="1">
          <a:spLocks noChangeArrowheads="1"/>
        </xdr:cNvSpPr>
      </xdr:nvSpPr>
      <xdr:spPr bwMode="auto">
        <a:xfrm>
          <a:off x="5801659" y="9737632"/>
          <a:ext cx="911140" cy="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3335</xdr:rowOff>
    </xdr:to>
    <xdr:sp macro="" textlink="">
      <xdr:nvSpPr>
        <xdr:cNvPr id="261" name="Text Box 74">
          <a:extLst>
            <a:ext uri="{FF2B5EF4-FFF2-40B4-BE49-F238E27FC236}">
              <a16:creationId xmlns:a16="http://schemas.microsoft.com/office/drawing/2014/main" id="{00000000-0008-0000-0100-000005010000}"/>
            </a:ext>
          </a:extLst>
        </xdr:cNvPr>
        <xdr:cNvSpPr txBox="1">
          <a:spLocks noChangeArrowheads="1"/>
        </xdr:cNvSpPr>
      </xdr:nvSpPr>
      <xdr:spPr bwMode="auto">
        <a:xfrm>
          <a:off x="5801659" y="9729694"/>
          <a:ext cx="911140"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3454</xdr:rowOff>
    </xdr:from>
    <xdr:to>
      <xdr:col>9</xdr:col>
      <xdr:colOff>19152</xdr:colOff>
      <xdr:row>52</xdr:row>
      <xdr:rowOff>3454</xdr:rowOff>
    </xdr:to>
    <xdr:sp macro="" textlink="">
      <xdr:nvSpPr>
        <xdr:cNvPr id="262" name="Text Box 74">
          <a:extLst>
            <a:ext uri="{FF2B5EF4-FFF2-40B4-BE49-F238E27FC236}">
              <a16:creationId xmlns:a16="http://schemas.microsoft.com/office/drawing/2014/main" id="{00000000-0008-0000-0100-000006010000}"/>
            </a:ext>
          </a:extLst>
        </xdr:cNvPr>
        <xdr:cNvSpPr txBox="1">
          <a:spLocks noChangeArrowheads="1"/>
        </xdr:cNvSpPr>
      </xdr:nvSpPr>
      <xdr:spPr bwMode="auto">
        <a:xfrm>
          <a:off x="5801659" y="9737630"/>
          <a:ext cx="91114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3335</xdr:rowOff>
    </xdr:to>
    <xdr:sp macro="" textlink="">
      <xdr:nvSpPr>
        <xdr:cNvPr id="263" name="Text Box 74">
          <a:extLst>
            <a:ext uri="{FF2B5EF4-FFF2-40B4-BE49-F238E27FC236}">
              <a16:creationId xmlns:a16="http://schemas.microsoft.com/office/drawing/2014/main" id="{00000000-0008-0000-0100-000007010000}"/>
            </a:ext>
          </a:extLst>
        </xdr:cNvPr>
        <xdr:cNvSpPr txBox="1">
          <a:spLocks noChangeArrowheads="1"/>
        </xdr:cNvSpPr>
      </xdr:nvSpPr>
      <xdr:spPr bwMode="auto">
        <a:xfrm>
          <a:off x="5801659" y="9729694"/>
          <a:ext cx="911140"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1868</xdr:rowOff>
    </xdr:from>
    <xdr:to>
      <xdr:col>9</xdr:col>
      <xdr:colOff>19152</xdr:colOff>
      <xdr:row>52</xdr:row>
      <xdr:rowOff>3175</xdr:rowOff>
    </xdr:to>
    <xdr:sp macro="" textlink="">
      <xdr:nvSpPr>
        <xdr:cNvPr id="264" name="Text Box 74">
          <a:extLst>
            <a:ext uri="{FF2B5EF4-FFF2-40B4-BE49-F238E27FC236}">
              <a16:creationId xmlns:a16="http://schemas.microsoft.com/office/drawing/2014/main" id="{00000000-0008-0000-0100-000008010000}"/>
            </a:ext>
          </a:extLst>
        </xdr:cNvPr>
        <xdr:cNvSpPr txBox="1">
          <a:spLocks noChangeArrowheads="1"/>
        </xdr:cNvSpPr>
      </xdr:nvSpPr>
      <xdr:spPr bwMode="auto">
        <a:xfrm>
          <a:off x="5801659" y="9736044"/>
          <a:ext cx="911140"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51</xdr:row>
      <xdr:rowOff>152400</xdr:rowOff>
    </xdr:from>
    <xdr:to>
      <xdr:col>9</xdr:col>
      <xdr:colOff>19152</xdr:colOff>
      <xdr:row>52</xdr:row>
      <xdr:rowOff>3335</xdr:rowOff>
    </xdr:to>
    <xdr:sp macro="" textlink="">
      <xdr:nvSpPr>
        <xdr:cNvPr id="265" name="Text Box 74">
          <a:extLst>
            <a:ext uri="{FF2B5EF4-FFF2-40B4-BE49-F238E27FC236}">
              <a16:creationId xmlns:a16="http://schemas.microsoft.com/office/drawing/2014/main" id="{00000000-0008-0000-0100-000009010000}"/>
            </a:ext>
          </a:extLst>
        </xdr:cNvPr>
        <xdr:cNvSpPr txBox="1">
          <a:spLocks noChangeArrowheads="1"/>
        </xdr:cNvSpPr>
      </xdr:nvSpPr>
      <xdr:spPr bwMode="auto">
        <a:xfrm>
          <a:off x="5801659" y="9729694"/>
          <a:ext cx="911140"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8</xdr:col>
      <xdr:colOff>101600</xdr:colOff>
      <xdr:row>52</xdr:row>
      <xdr:rowOff>1868</xdr:rowOff>
    </xdr:from>
    <xdr:to>
      <xdr:col>9</xdr:col>
      <xdr:colOff>19152</xdr:colOff>
      <xdr:row>52</xdr:row>
      <xdr:rowOff>3175</xdr:rowOff>
    </xdr:to>
    <xdr:sp macro="" textlink="">
      <xdr:nvSpPr>
        <xdr:cNvPr id="266" name="Text Box 74">
          <a:extLst>
            <a:ext uri="{FF2B5EF4-FFF2-40B4-BE49-F238E27FC236}">
              <a16:creationId xmlns:a16="http://schemas.microsoft.com/office/drawing/2014/main" id="{00000000-0008-0000-0100-00000A010000}"/>
            </a:ext>
          </a:extLst>
        </xdr:cNvPr>
        <xdr:cNvSpPr txBox="1">
          <a:spLocks noChangeArrowheads="1"/>
        </xdr:cNvSpPr>
      </xdr:nvSpPr>
      <xdr:spPr bwMode="auto">
        <a:xfrm>
          <a:off x="5801659" y="9736044"/>
          <a:ext cx="911140"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53</xdr:row>
      <xdr:rowOff>132861</xdr:rowOff>
    </xdr:from>
    <xdr:to>
      <xdr:col>10</xdr:col>
      <xdr:colOff>19419</xdr:colOff>
      <xdr:row>54</xdr:row>
      <xdr:rowOff>2295</xdr:rowOff>
    </xdr:to>
    <xdr:sp macro="" textlink="">
      <xdr:nvSpPr>
        <xdr:cNvPr id="267" name="Text Box 74">
          <a:extLst>
            <a:ext uri="{FF2B5EF4-FFF2-40B4-BE49-F238E27FC236}">
              <a16:creationId xmlns:a16="http://schemas.microsoft.com/office/drawing/2014/main" id="{00000000-0008-0000-0100-00000B010000}"/>
            </a:ext>
          </a:extLst>
        </xdr:cNvPr>
        <xdr:cNvSpPr txBox="1">
          <a:spLocks noChangeArrowheads="1"/>
        </xdr:cNvSpPr>
      </xdr:nvSpPr>
      <xdr:spPr bwMode="auto">
        <a:xfrm>
          <a:off x="7057795" y="10023920"/>
          <a:ext cx="566683"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364148</xdr:colOff>
      <xdr:row>53</xdr:row>
      <xdr:rowOff>132861</xdr:rowOff>
    </xdr:from>
    <xdr:to>
      <xdr:col>10</xdr:col>
      <xdr:colOff>19419</xdr:colOff>
      <xdr:row>54</xdr:row>
      <xdr:rowOff>2295</xdr:rowOff>
    </xdr:to>
    <xdr:sp macro="" textlink="">
      <xdr:nvSpPr>
        <xdr:cNvPr id="268" name="Text Box 74">
          <a:extLst>
            <a:ext uri="{FF2B5EF4-FFF2-40B4-BE49-F238E27FC236}">
              <a16:creationId xmlns:a16="http://schemas.microsoft.com/office/drawing/2014/main" id="{00000000-0008-0000-0100-00000C010000}"/>
            </a:ext>
          </a:extLst>
        </xdr:cNvPr>
        <xdr:cNvSpPr txBox="1">
          <a:spLocks noChangeArrowheads="1"/>
        </xdr:cNvSpPr>
      </xdr:nvSpPr>
      <xdr:spPr bwMode="auto">
        <a:xfrm>
          <a:off x="7057795" y="10023920"/>
          <a:ext cx="566683"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53</xdr:row>
      <xdr:rowOff>132861</xdr:rowOff>
    </xdr:from>
    <xdr:to>
      <xdr:col>11</xdr:col>
      <xdr:colOff>19419</xdr:colOff>
      <xdr:row>54</xdr:row>
      <xdr:rowOff>2295</xdr:rowOff>
    </xdr:to>
    <xdr:sp macro="" textlink="">
      <xdr:nvSpPr>
        <xdr:cNvPr id="269" name="Text Box 74">
          <a:extLst>
            <a:ext uri="{FF2B5EF4-FFF2-40B4-BE49-F238E27FC236}">
              <a16:creationId xmlns:a16="http://schemas.microsoft.com/office/drawing/2014/main" id="{00000000-0008-0000-0100-00000D010000}"/>
            </a:ext>
          </a:extLst>
        </xdr:cNvPr>
        <xdr:cNvSpPr txBox="1">
          <a:spLocks noChangeArrowheads="1"/>
        </xdr:cNvSpPr>
      </xdr:nvSpPr>
      <xdr:spPr bwMode="auto">
        <a:xfrm>
          <a:off x="7969207" y="10023920"/>
          <a:ext cx="364977"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53</xdr:row>
      <xdr:rowOff>132861</xdr:rowOff>
    </xdr:from>
    <xdr:to>
      <xdr:col>11</xdr:col>
      <xdr:colOff>19419</xdr:colOff>
      <xdr:row>54</xdr:row>
      <xdr:rowOff>2295</xdr:rowOff>
    </xdr:to>
    <xdr:sp macro="" textlink="">
      <xdr:nvSpPr>
        <xdr:cNvPr id="270" name="Text Box 74">
          <a:extLst>
            <a:ext uri="{FF2B5EF4-FFF2-40B4-BE49-F238E27FC236}">
              <a16:creationId xmlns:a16="http://schemas.microsoft.com/office/drawing/2014/main" id="{00000000-0008-0000-0100-00000E010000}"/>
            </a:ext>
          </a:extLst>
        </xdr:cNvPr>
        <xdr:cNvSpPr txBox="1">
          <a:spLocks noChangeArrowheads="1"/>
        </xdr:cNvSpPr>
      </xdr:nvSpPr>
      <xdr:spPr bwMode="auto">
        <a:xfrm>
          <a:off x="7969207" y="10023920"/>
          <a:ext cx="364977"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51</xdr:row>
      <xdr:rowOff>152400</xdr:rowOff>
    </xdr:from>
    <xdr:to>
      <xdr:col>10</xdr:col>
      <xdr:colOff>19152</xdr:colOff>
      <xdr:row>52</xdr:row>
      <xdr:rowOff>3335</xdr:rowOff>
    </xdr:to>
    <xdr:sp macro="" textlink="">
      <xdr:nvSpPr>
        <xdr:cNvPr id="271" name="Text Box 74">
          <a:extLst>
            <a:ext uri="{FF2B5EF4-FFF2-40B4-BE49-F238E27FC236}">
              <a16:creationId xmlns:a16="http://schemas.microsoft.com/office/drawing/2014/main" id="{00000000-0008-0000-0100-00000F010000}"/>
            </a:ext>
          </a:extLst>
        </xdr:cNvPr>
        <xdr:cNvSpPr txBox="1">
          <a:spLocks noChangeArrowheads="1"/>
        </xdr:cNvSpPr>
      </xdr:nvSpPr>
      <xdr:spPr bwMode="auto">
        <a:xfrm>
          <a:off x="6795247" y="9729694"/>
          <a:ext cx="828964"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281</xdr:rowOff>
    </xdr:from>
    <xdr:to>
      <xdr:col>10</xdr:col>
      <xdr:colOff>19152</xdr:colOff>
      <xdr:row>52</xdr:row>
      <xdr:rowOff>3175</xdr:rowOff>
    </xdr:to>
    <xdr:sp macro="" textlink="">
      <xdr:nvSpPr>
        <xdr:cNvPr id="272" name="Text Box 74">
          <a:extLst>
            <a:ext uri="{FF2B5EF4-FFF2-40B4-BE49-F238E27FC236}">
              <a16:creationId xmlns:a16="http://schemas.microsoft.com/office/drawing/2014/main" id="{00000000-0008-0000-0100-000010010000}"/>
            </a:ext>
          </a:extLst>
        </xdr:cNvPr>
        <xdr:cNvSpPr txBox="1">
          <a:spLocks noChangeArrowheads="1"/>
        </xdr:cNvSpPr>
      </xdr:nvSpPr>
      <xdr:spPr bwMode="auto">
        <a:xfrm>
          <a:off x="6795247" y="9734457"/>
          <a:ext cx="828964" cy="2894"/>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51</xdr:row>
      <xdr:rowOff>152400</xdr:rowOff>
    </xdr:from>
    <xdr:to>
      <xdr:col>10</xdr:col>
      <xdr:colOff>19152</xdr:colOff>
      <xdr:row>52</xdr:row>
      <xdr:rowOff>3335</xdr:rowOff>
    </xdr:to>
    <xdr:sp macro="" textlink="">
      <xdr:nvSpPr>
        <xdr:cNvPr id="273" name="Text Box 74">
          <a:extLst>
            <a:ext uri="{FF2B5EF4-FFF2-40B4-BE49-F238E27FC236}">
              <a16:creationId xmlns:a16="http://schemas.microsoft.com/office/drawing/2014/main" id="{00000000-0008-0000-0100-000011010000}"/>
            </a:ext>
          </a:extLst>
        </xdr:cNvPr>
        <xdr:cNvSpPr txBox="1">
          <a:spLocks noChangeArrowheads="1"/>
        </xdr:cNvSpPr>
      </xdr:nvSpPr>
      <xdr:spPr bwMode="auto">
        <a:xfrm>
          <a:off x="6795247" y="9729694"/>
          <a:ext cx="828964"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3456</xdr:rowOff>
    </xdr:from>
    <xdr:to>
      <xdr:col>10</xdr:col>
      <xdr:colOff>19152</xdr:colOff>
      <xdr:row>52</xdr:row>
      <xdr:rowOff>3541</xdr:rowOff>
    </xdr:to>
    <xdr:sp macro="" textlink="">
      <xdr:nvSpPr>
        <xdr:cNvPr id="274" name="Text Box 74">
          <a:extLst>
            <a:ext uri="{FF2B5EF4-FFF2-40B4-BE49-F238E27FC236}">
              <a16:creationId xmlns:a16="http://schemas.microsoft.com/office/drawing/2014/main" id="{00000000-0008-0000-0100-000012010000}"/>
            </a:ext>
          </a:extLst>
        </xdr:cNvPr>
        <xdr:cNvSpPr txBox="1">
          <a:spLocks noChangeArrowheads="1"/>
        </xdr:cNvSpPr>
      </xdr:nvSpPr>
      <xdr:spPr bwMode="auto">
        <a:xfrm>
          <a:off x="6795247" y="9737632"/>
          <a:ext cx="828964" cy="85"/>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51</xdr:row>
      <xdr:rowOff>152400</xdr:rowOff>
    </xdr:from>
    <xdr:to>
      <xdr:col>10</xdr:col>
      <xdr:colOff>19152</xdr:colOff>
      <xdr:row>52</xdr:row>
      <xdr:rowOff>3335</xdr:rowOff>
    </xdr:to>
    <xdr:sp macro="" textlink="">
      <xdr:nvSpPr>
        <xdr:cNvPr id="275" name="Text Box 74">
          <a:extLst>
            <a:ext uri="{FF2B5EF4-FFF2-40B4-BE49-F238E27FC236}">
              <a16:creationId xmlns:a16="http://schemas.microsoft.com/office/drawing/2014/main" id="{00000000-0008-0000-0100-000013010000}"/>
            </a:ext>
          </a:extLst>
        </xdr:cNvPr>
        <xdr:cNvSpPr txBox="1">
          <a:spLocks noChangeArrowheads="1"/>
        </xdr:cNvSpPr>
      </xdr:nvSpPr>
      <xdr:spPr bwMode="auto">
        <a:xfrm>
          <a:off x="6795247" y="9729694"/>
          <a:ext cx="828964"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3454</xdr:rowOff>
    </xdr:from>
    <xdr:to>
      <xdr:col>10</xdr:col>
      <xdr:colOff>19152</xdr:colOff>
      <xdr:row>52</xdr:row>
      <xdr:rowOff>3454</xdr:rowOff>
    </xdr:to>
    <xdr:sp macro="" textlink="">
      <xdr:nvSpPr>
        <xdr:cNvPr id="276" name="Text Box 74">
          <a:extLst>
            <a:ext uri="{FF2B5EF4-FFF2-40B4-BE49-F238E27FC236}">
              <a16:creationId xmlns:a16="http://schemas.microsoft.com/office/drawing/2014/main" id="{00000000-0008-0000-0100-000014010000}"/>
            </a:ext>
          </a:extLst>
        </xdr:cNvPr>
        <xdr:cNvSpPr txBox="1">
          <a:spLocks noChangeArrowheads="1"/>
        </xdr:cNvSpPr>
      </xdr:nvSpPr>
      <xdr:spPr bwMode="auto">
        <a:xfrm>
          <a:off x="6795247" y="9737630"/>
          <a:ext cx="828964"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51</xdr:row>
      <xdr:rowOff>152400</xdr:rowOff>
    </xdr:from>
    <xdr:to>
      <xdr:col>10</xdr:col>
      <xdr:colOff>19152</xdr:colOff>
      <xdr:row>52</xdr:row>
      <xdr:rowOff>3335</xdr:rowOff>
    </xdr:to>
    <xdr:sp macro="" textlink="">
      <xdr:nvSpPr>
        <xdr:cNvPr id="277" name="Text Box 74">
          <a:extLst>
            <a:ext uri="{FF2B5EF4-FFF2-40B4-BE49-F238E27FC236}">
              <a16:creationId xmlns:a16="http://schemas.microsoft.com/office/drawing/2014/main" id="{00000000-0008-0000-0100-000015010000}"/>
            </a:ext>
          </a:extLst>
        </xdr:cNvPr>
        <xdr:cNvSpPr txBox="1">
          <a:spLocks noChangeArrowheads="1"/>
        </xdr:cNvSpPr>
      </xdr:nvSpPr>
      <xdr:spPr bwMode="auto">
        <a:xfrm>
          <a:off x="6795247" y="9729694"/>
          <a:ext cx="828964"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1868</xdr:rowOff>
    </xdr:from>
    <xdr:to>
      <xdr:col>10</xdr:col>
      <xdr:colOff>19152</xdr:colOff>
      <xdr:row>52</xdr:row>
      <xdr:rowOff>3175</xdr:rowOff>
    </xdr:to>
    <xdr:sp macro="" textlink="">
      <xdr:nvSpPr>
        <xdr:cNvPr id="278" name="Text Box 74">
          <a:extLst>
            <a:ext uri="{FF2B5EF4-FFF2-40B4-BE49-F238E27FC236}">
              <a16:creationId xmlns:a16="http://schemas.microsoft.com/office/drawing/2014/main" id="{00000000-0008-0000-0100-000016010000}"/>
            </a:ext>
          </a:extLst>
        </xdr:cNvPr>
        <xdr:cNvSpPr txBox="1">
          <a:spLocks noChangeArrowheads="1"/>
        </xdr:cNvSpPr>
      </xdr:nvSpPr>
      <xdr:spPr bwMode="auto">
        <a:xfrm>
          <a:off x="6795247" y="9736044"/>
          <a:ext cx="828964"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51</xdr:row>
      <xdr:rowOff>152400</xdr:rowOff>
    </xdr:from>
    <xdr:to>
      <xdr:col>10</xdr:col>
      <xdr:colOff>19152</xdr:colOff>
      <xdr:row>52</xdr:row>
      <xdr:rowOff>3335</xdr:rowOff>
    </xdr:to>
    <xdr:sp macro="" textlink="">
      <xdr:nvSpPr>
        <xdr:cNvPr id="279" name="Text Box 74">
          <a:extLst>
            <a:ext uri="{FF2B5EF4-FFF2-40B4-BE49-F238E27FC236}">
              <a16:creationId xmlns:a16="http://schemas.microsoft.com/office/drawing/2014/main" id="{00000000-0008-0000-0100-000017010000}"/>
            </a:ext>
          </a:extLst>
        </xdr:cNvPr>
        <xdr:cNvSpPr txBox="1">
          <a:spLocks noChangeArrowheads="1"/>
        </xdr:cNvSpPr>
      </xdr:nvSpPr>
      <xdr:spPr bwMode="auto">
        <a:xfrm>
          <a:off x="6795247" y="9729694"/>
          <a:ext cx="828964" cy="781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9</xdr:col>
      <xdr:colOff>101600</xdr:colOff>
      <xdr:row>52</xdr:row>
      <xdr:rowOff>1868</xdr:rowOff>
    </xdr:from>
    <xdr:to>
      <xdr:col>10</xdr:col>
      <xdr:colOff>19152</xdr:colOff>
      <xdr:row>52</xdr:row>
      <xdr:rowOff>3175</xdr:rowOff>
    </xdr:to>
    <xdr:sp macro="" textlink="">
      <xdr:nvSpPr>
        <xdr:cNvPr id="280" name="Text Box 74">
          <a:extLst>
            <a:ext uri="{FF2B5EF4-FFF2-40B4-BE49-F238E27FC236}">
              <a16:creationId xmlns:a16="http://schemas.microsoft.com/office/drawing/2014/main" id="{00000000-0008-0000-0100-000018010000}"/>
            </a:ext>
          </a:extLst>
        </xdr:cNvPr>
        <xdr:cNvSpPr txBox="1">
          <a:spLocks noChangeArrowheads="1"/>
        </xdr:cNvSpPr>
      </xdr:nvSpPr>
      <xdr:spPr bwMode="auto">
        <a:xfrm>
          <a:off x="6795247" y="9736044"/>
          <a:ext cx="828964" cy="1307"/>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53</xdr:row>
      <xdr:rowOff>132861</xdr:rowOff>
    </xdr:from>
    <xdr:to>
      <xdr:col>11</xdr:col>
      <xdr:colOff>19419</xdr:colOff>
      <xdr:row>54</xdr:row>
      <xdr:rowOff>2295</xdr:rowOff>
    </xdr:to>
    <xdr:sp macro="" textlink="">
      <xdr:nvSpPr>
        <xdr:cNvPr id="281" name="Text Box 74">
          <a:extLst>
            <a:ext uri="{FF2B5EF4-FFF2-40B4-BE49-F238E27FC236}">
              <a16:creationId xmlns:a16="http://schemas.microsoft.com/office/drawing/2014/main" id="{00000000-0008-0000-0100-000019010000}"/>
            </a:ext>
          </a:extLst>
        </xdr:cNvPr>
        <xdr:cNvSpPr txBox="1">
          <a:spLocks noChangeArrowheads="1"/>
        </xdr:cNvSpPr>
      </xdr:nvSpPr>
      <xdr:spPr bwMode="auto">
        <a:xfrm>
          <a:off x="7969207" y="10023920"/>
          <a:ext cx="364977"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xdr:from>
      <xdr:col>10</xdr:col>
      <xdr:colOff>364148</xdr:colOff>
      <xdr:row>53</xdr:row>
      <xdr:rowOff>132861</xdr:rowOff>
    </xdr:from>
    <xdr:to>
      <xdr:col>11</xdr:col>
      <xdr:colOff>19419</xdr:colOff>
      <xdr:row>54</xdr:row>
      <xdr:rowOff>2295</xdr:rowOff>
    </xdr:to>
    <xdr:sp macro="" textlink="">
      <xdr:nvSpPr>
        <xdr:cNvPr id="282" name="Text Box 74">
          <a:extLst>
            <a:ext uri="{FF2B5EF4-FFF2-40B4-BE49-F238E27FC236}">
              <a16:creationId xmlns:a16="http://schemas.microsoft.com/office/drawing/2014/main" id="{00000000-0008-0000-0100-00001A010000}"/>
            </a:ext>
          </a:extLst>
        </xdr:cNvPr>
        <xdr:cNvSpPr txBox="1">
          <a:spLocks noChangeArrowheads="1"/>
        </xdr:cNvSpPr>
      </xdr:nvSpPr>
      <xdr:spPr bwMode="auto">
        <a:xfrm>
          <a:off x="7969207" y="10023920"/>
          <a:ext cx="364977" cy="26316"/>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GB" sz="650" b="1" i="0" u="none" strike="noStrike" baseline="0">
              <a:solidFill>
                <a:srgbClr val="C0C0C0"/>
              </a:solidFill>
              <a:latin typeface="Arial"/>
              <a:cs typeface="Arial"/>
            </a:rPr>
            <a:t>dd/mm/yy</a:t>
          </a:r>
        </a:p>
      </xdr:txBody>
    </xdr:sp>
    <xdr:clientData/>
  </xdr:twoCellAnchor>
  <xdr:twoCellAnchor editAs="oneCell">
    <xdr:from>
      <xdr:col>0</xdr:col>
      <xdr:colOff>21167</xdr:colOff>
      <xdr:row>329</xdr:row>
      <xdr:rowOff>140759</xdr:rowOff>
    </xdr:from>
    <xdr:to>
      <xdr:col>1</xdr:col>
      <xdr:colOff>266318</xdr:colOff>
      <xdr:row>329</xdr:row>
      <xdr:rowOff>854075</xdr:rowOff>
    </xdr:to>
    <xdr:pic>
      <xdr:nvPicPr>
        <xdr:cNvPr id="283" name="Picture 282">
          <a:extLst>
            <a:ext uri="{FF2B5EF4-FFF2-40B4-BE49-F238E27FC236}">
              <a16:creationId xmlns:a16="http://schemas.microsoft.com/office/drawing/2014/main" id="{00000000-0008-0000-0100-00001B010000}"/>
            </a:ext>
          </a:extLst>
        </xdr:cNvPr>
        <xdr:cNvPicPr>
          <a:picLocks noChangeAspect="1"/>
        </xdr:cNvPicPr>
      </xdr:nvPicPr>
      <xdr:blipFill>
        <a:blip xmlns:r="http://schemas.openxmlformats.org/officeDocument/2006/relationships" r:embed="rId3"/>
        <a:stretch>
          <a:fillRect/>
        </a:stretch>
      </xdr:blipFill>
      <xdr:spPr>
        <a:xfrm>
          <a:off x="21167" y="78813524"/>
          <a:ext cx="1582386" cy="713316"/>
        </a:xfrm>
        <a:prstGeom prst="rect">
          <a:avLst/>
        </a:prstGeom>
      </xdr:spPr>
    </xdr:pic>
    <xdr:clientData/>
  </xdr:twoCellAnchor>
  <xdr:twoCellAnchor editAs="oneCell">
    <xdr:from>
      <xdr:col>3</xdr:col>
      <xdr:colOff>783964</xdr:colOff>
      <xdr:row>0</xdr:row>
      <xdr:rowOff>0</xdr:rowOff>
    </xdr:from>
    <xdr:to>
      <xdr:col>7</xdr:col>
      <xdr:colOff>478782</xdr:colOff>
      <xdr:row>2</xdr:row>
      <xdr:rowOff>742233</xdr:rowOff>
    </xdr:to>
    <xdr:pic>
      <xdr:nvPicPr>
        <xdr:cNvPr id="285" name="Picture 284">
          <a:extLst>
            <a:ext uri="{FF2B5EF4-FFF2-40B4-BE49-F238E27FC236}">
              <a16:creationId xmlns:a16="http://schemas.microsoft.com/office/drawing/2014/main" id="{00000000-0008-0000-0100-00001D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1788" y="0"/>
          <a:ext cx="2989008" cy="1638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14654</xdr:colOff>
      <xdr:row>7</xdr:row>
      <xdr:rowOff>446</xdr:rowOff>
    </xdr:from>
    <xdr:to>
      <xdr:col>11</xdr:col>
      <xdr:colOff>729453</xdr:colOff>
      <xdr:row>7</xdr:row>
      <xdr:rowOff>446</xdr:rowOff>
    </xdr:to>
    <xdr:sp macro="" textlink="">
      <xdr:nvSpPr>
        <xdr:cNvPr id="6" name="textruta 5">
          <a:extLst>
            <a:ext uri="{FF2B5EF4-FFF2-40B4-BE49-F238E27FC236}">
              <a16:creationId xmlns:a16="http://schemas.microsoft.com/office/drawing/2014/main" id="{00000000-0008-0000-0200-000006000000}"/>
            </a:ext>
          </a:extLst>
        </xdr:cNvPr>
        <xdr:cNvSpPr txBox="1"/>
      </xdr:nvSpPr>
      <xdr:spPr>
        <a:xfrm>
          <a:off x="14654" y="17995656"/>
          <a:ext cx="5978036" cy="720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If the Applicant is awarded a one (1) year sanction on the 2011 ITF Women’s Circuit Calendar, the sanction shall be for the weeks and locations specified by the Committee. </a:t>
          </a:r>
          <a:r>
            <a:rPr lang="en-US" sz="1100" b="1" i="0" u="none" strike="noStrike" baseline="0">
              <a:solidFill>
                <a:srgbClr val="000000"/>
              </a:solidFill>
              <a:latin typeface="Arial"/>
              <a:cs typeface="Arial"/>
            </a:rPr>
            <a:t>Cancellation, postponement or any substantial change to tournament arrangements less than sixty (60) days prior to the scheduled commencement of the tournament shall subject the organiser and/or sanctioning National Association to a fine up to US$5,000, forfeiture of all sums previously paid or due, reimbursement of unrecoverable expenses incurred and/or denial of subsequent applications.</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undersigned Applicant hereby affirms that all information and statements given by the Applicant herein are true and correct and the Applicant hereby acknowledges that the 2011 Committee shall rely upon these statements in determining whether the Applicant shall be granted a one-year sanction for the 2011 ITF Women’s Circuit Calendar.</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one (1) year sanction shall be subject to, and the Applicant and any entity to which such sanction is awarded shall be bound by and comply with, all of the applicable provisions of the 2011 ITF Women’s Circuit Rules as same may be amended from time to time.</a:t>
          </a:r>
        </a:p>
      </xdr:txBody>
    </xdr:sp>
    <xdr:clientData/>
  </xdr:twoCellAnchor>
  <xdr:twoCellAnchor>
    <xdr:from>
      <xdr:col>0</xdr:col>
      <xdr:colOff>3175</xdr:colOff>
      <xdr:row>7</xdr:row>
      <xdr:rowOff>0</xdr:rowOff>
    </xdr:from>
    <xdr:to>
      <xdr:col>11</xdr:col>
      <xdr:colOff>292095</xdr:colOff>
      <xdr:row>7</xdr:row>
      <xdr:rowOff>0</xdr:rowOff>
    </xdr:to>
    <xdr:sp macro="" textlink="">
      <xdr:nvSpPr>
        <xdr:cNvPr id="6150" name="Text Box 6">
          <a:extLst>
            <a:ext uri="{FF2B5EF4-FFF2-40B4-BE49-F238E27FC236}">
              <a16:creationId xmlns:a16="http://schemas.microsoft.com/office/drawing/2014/main" id="{00000000-0008-0000-0200-000006180000}"/>
            </a:ext>
          </a:extLst>
        </xdr:cNvPr>
        <xdr:cNvSpPr txBox="1">
          <a:spLocks noChangeArrowheads="1"/>
        </xdr:cNvSpPr>
      </xdr:nvSpPr>
      <xdr:spPr bwMode="auto">
        <a:xfrm>
          <a:off x="9525"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Applicant agrees to advise the ITF promptly of any change in any of the information contained herein.</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1" name="Text Box 7">
          <a:extLst>
            <a:ext uri="{FF2B5EF4-FFF2-40B4-BE49-F238E27FC236}">
              <a16:creationId xmlns:a16="http://schemas.microsoft.com/office/drawing/2014/main" id="{00000000-0008-0000-0200-000007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Officials’ Proposal form provides details of nominated officials and must be completed and returned via email to </a:t>
          </a:r>
          <a:r>
            <a:rPr lang="en-US" sz="1100" b="0" i="0" u="sng" strike="noStrike" baseline="0">
              <a:solidFill>
                <a:srgbClr val="0000FF"/>
              </a:solidFill>
              <a:latin typeface="Arial"/>
              <a:cs typeface="Arial"/>
            </a:rPr>
            <a:t>officiating@itftennis.com</a:t>
          </a:r>
          <a:r>
            <a:rPr lang="en-US" sz="1100" b="0" i="0" u="none" strike="noStrike" baseline="0">
              <a:solidFill>
                <a:srgbClr val="000000"/>
              </a:solidFill>
              <a:latin typeface="Arial"/>
              <a:cs typeface="Arial"/>
            </a:rPr>
            <a:t> at least sixty (60) days prior to the start date of the tournament.  </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2" name="Text Box 8">
          <a:extLst>
            <a:ext uri="{FF2B5EF4-FFF2-40B4-BE49-F238E27FC236}">
              <a16:creationId xmlns:a16="http://schemas.microsoft.com/office/drawing/2014/main" id="{00000000-0008-0000-0200-000008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This application, when accepted by the Committee, shall constitute a binding and enforceable agreement between the Committee, the Applicant and the Sanctioning National Association.</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3" name="Text Box 9">
          <a:extLst>
            <a:ext uri="{FF2B5EF4-FFF2-40B4-BE49-F238E27FC236}">
              <a16:creationId xmlns:a16="http://schemas.microsoft.com/office/drawing/2014/main" id="{00000000-0008-0000-0200-000009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This application must been read in conjunction with the Minimum Standards document and the Guide to Minimum Healthcare Standards document.</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4" name="Text Box 10">
          <a:extLst>
            <a:ext uri="{FF2B5EF4-FFF2-40B4-BE49-F238E27FC236}">
              <a16:creationId xmlns:a16="http://schemas.microsoft.com/office/drawing/2014/main" id="{00000000-0008-0000-0200-00000A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Applicants are advised that the documents entitled “Minimum Standards for the Organisation of ITF Women's Circuit Tournaments” and “Guide to Minimum Healthcare Standards for Tennis Tournaments” are essential reading prior to completion and submission of this Application.</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5" name="Text Box 11">
          <a:extLst>
            <a:ext uri="{FF2B5EF4-FFF2-40B4-BE49-F238E27FC236}">
              <a16:creationId xmlns:a16="http://schemas.microsoft.com/office/drawing/2014/main" id="{00000000-0008-0000-0200-00000B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Applicant hereby applies for a sanction on the basis of the information contained in the above mentioned documents and the information and Terms and Conditions contained herein.  If the Application is recommended for acceptance by the ITF Women’s Circuit Committee (the “Committee”) it shall constitute a </a:t>
          </a:r>
          <a:r>
            <a:rPr lang="en-US" sz="1100" b="0" i="1" u="none" strike="noStrike" baseline="0">
              <a:solidFill>
                <a:srgbClr val="000000"/>
              </a:solidFill>
              <a:latin typeface="Arial"/>
              <a:cs typeface="Arial"/>
            </a:rPr>
            <a:t>binding and enforceable agreement </a:t>
          </a:r>
          <a:r>
            <a:rPr lang="en-US" sz="1100" b="0" i="0" u="none" strike="noStrike" baseline="0">
              <a:solidFill>
                <a:srgbClr val="000000"/>
              </a:solidFill>
              <a:latin typeface="Arial"/>
              <a:cs typeface="Arial"/>
            </a:rPr>
            <a:t>in accordance with the provisions hereof.</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6" name="Text Box 12">
          <a:extLst>
            <a:ext uri="{FF2B5EF4-FFF2-40B4-BE49-F238E27FC236}">
              <a16:creationId xmlns:a16="http://schemas.microsoft.com/office/drawing/2014/main" id="{00000000-0008-0000-0200-00000C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ITF will issue detailed invoices to the National Association outlining any sums due (i.e. sanction fee, player fines etc), which must be settled by the deadline stated.</a:t>
          </a:r>
        </a:p>
      </xdr:txBody>
    </xdr:sp>
    <xdr:clientData/>
  </xdr:twoCellAnchor>
  <xdr:twoCellAnchor>
    <xdr:from>
      <xdr:col>0</xdr:col>
      <xdr:colOff>47625</xdr:colOff>
      <xdr:row>7</xdr:row>
      <xdr:rowOff>0</xdr:rowOff>
    </xdr:from>
    <xdr:to>
      <xdr:col>11</xdr:col>
      <xdr:colOff>292136</xdr:colOff>
      <xdr:row>7</xdr:row>
      <xdr:rowOff>0</xdr:rowOff>
    </xdr:to>
    <xdr:sp macro="" textlink="">
      <xdr:nvSpPr>
        <xdr:cNvPr id="6157" name="Text Box 13">
          <a:extLst>
            <a:ext uri="{FF2B5EF4-FFF2-40B4-BE49-F238E27FC236}">
              <a16:creationId xmlns:a16="http://schemas.microsoft.com/office/drawing/2014/main" id="{00000000-0008-0000-0200-00000D180000}"/>
            </a:ext>
          </a:extLst>
        </xdr:cNvPr>
        <xdr:cNvSpPr txBox="1">
          <a:spLocks noChangeArrowheads="1"/>
        </xdr:cNvSpPr>
      </xdr:nvSpPr>
      <xdr:spPr bwMode="auto">
        <a:xfrm>
          <a:off x="47625" y="2076450"/>
          <a:ext cx="64960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FF0000"/>
              </a:solidFill>
              <a:latin typeface="Arial"/>
              <a:cs typeface="Arial"/>
            </a:rPr>
            <a:t>Use the dropdown menus to indicate whether all the tournaments included on this application will comply with the following declarations, which relate to the Minimum Standards for the Organisation of Pro Circuits Tournaments.  Approval of this application is based on the assumption that the declarations made below will be fulfilled for each tournament.</a:t>
          </a:r>
          <a:endParaRPr lang="en-US" sz="1100" b="0" i="0" u="none" strike="noStrike" baseline="0">
            <a:solidFill>
              <a:srgbClr val="000000"/>
            </a:solidFill>
            <a:latin typeface="Arial"/>
            <a:cs typeface="Arial"/>
          </a:endParaRPr>
        </a:p>
        <a:p>
          <a:pPr algn="just" rtl="0">
            <a:defRPr sz="1000"/>
          </a:pPr>
          <a:endParaRPr lang="en-US" sz="1100" b="0" i="0" u="none" strike="noStrike" baseline="0">
            <a:solidFill>
              <a:srgbClr val="000000"/>
            </a:solidFill>
            <a:latin typeface="Arial"/>
            <a:cs typeface="Arial"/>
          </a:endParaRPr>
        </a:p>
        <a:p>
          <a:pPr algn="just" rtl="0">
            <a:defRPr sz="1000"/>
          </a:pPr>
          <a:endParaRPr lang="en-US" sz="11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8" name="Text Box 14">
          <a:extLst>
            <a:ext uri="{FF2B5EF4-FFF2-40B4-BE49-F238E27FC236}">
              <a16:creationId xmlns:a16="http://schemas.microsoft.com/office/drawing/2014/main" id="{00000000-0008-0000-0200-00000E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If the Applicant is awarded a one (1) year sanction on the 2011 ITF Women’s Circuit Calendar, the sanction shall be for the weeks and locations specified by the Committee. </a:t>
          </a:r>
          <a:r>
            <a:rPr lang="en-US" sz="1100" b="1" i="0" u="none" strike="noStrike" baseline="0">
              <a:solidFill>
                <a:srgbClr val="000000"/>
              </a:solidFill>
              <a:latin typeface="Arial"/>
              <a:cs typeface="Arial"/>
            </a:rPr>
            <a:t>Cancellation, postponement or any substantial change to tournament arrangements less than sixty (60) days prior to the scheduled commencement of the tournament shall subject the Applicant to a fine up to US$5,000, forfeiture of all sums previously paid or due, reimbursement of unrecoverable expenses incurred and/or denial of subsequent applications.</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undersigned Applicant (sanctioning National Association) hereby affirms that all information and statements given by the Applicant herein are true and correct and the Applicant hereby acknowledges that the 2011 ITF Women's Committee shall rely upon these statements in determining whether the Applicant shall be granted a one-year sanction for the 2011 ITF Women’s Circuit Calendar.</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60" name="Text Box 16">
          <a:extLst>
            <a:ext uri="{FF2B5EF4-FFF2-40B4-BE49-F238E27FC236}">
              <a16:creationId xmlns:a16="http://schemas.microsoft.com/office/drawing/2014/main" id="{00000000-0008-0000-0200-000010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one (1) year sanction shall be subject to, and the Applicant and any entity to which such sanction is awarded shall be bound by and comply with, all of the applicable provisions of the 2011 ITF Women’s Circuit Rules and the Minimum Standards &amp; Minimum Healthcare documents, each of which may be amended from time to time.</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61" name="Text Box 17">
          <a:extLst>
            <a:ext uri="{FF2B5EF4-FFF2-40B4-BE49-F238E27FC236}">
              <a16:creationId xmlns:a16="http://schemas.microsoft.com/office/drawing/2014/main" id="{00000000-0008-0000-0200-000011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en-US" sz="1100" b="1" i="0" u="none" strike="noStrike" baseline="0">
              <a:solidFill>
                <a:srgbClr val="000000"/>
              </a:solidFill>
              <a:latin typeface="Arial"/>
              <a:cs typeface="Arial"/>
            </a:rPr>
            <a:t>The Fact Sheet form must be completed in full and returned at least three (3) months prior to the date of the tournament week.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Pro Circuit Calendar if the Fact Sheet form is not provided by the sanctioning National Association by the stated three (3) month deadline.  The ITF will serve notice prior to taking such action.  </a:t>
          </a:r>
          <a:endParaRPr lang="en-US" sz="1100" b="0" i="0" u="none" strike="noStrike" baseline="0">
            <a:solidFill>
              <a:srgbClr val="000000"/>
            </a:solidFill>
            <a:latin typeface="Arial"/>
            <a:cs typeface="Arial"/>
          </a:endParaRPr>
        </a:p>
        <a:p>
          <a:pPr algn="just" rtl="0">
            <a:defRPr sz="1000"/>
          </a:pPr>
          <a:endParaRPr lang="en-US" sz="11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62" name="Text Box 18">
          <a:extLst>
            <a:ext uri="{FF2B5EF4-FFF2-40B4-BE49-F238E27FC236}">
              <a16:creationId xmlns:a16="http://schemas.microsoft.com/office/drawing/2014/main" id="{00000000-0008-0000-0200-000012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Officials’ Proposal form provides details of nominated officials and must be completed and returned via email to </a:t>
          </a:r>
          <a:r>
            <a:rPr lang="en-US" sz="1100" b="0" i="0" u="sng" strike="noStrike" baseline="0">
              <a:solidFill>
                <a:srgbClr val="0000FF"/>
              </a:solidFill>
              <a:latin typeface="Arial"/>
              <a:cs typeface="Arial"/>
            </a:rPr>
            <a:t>officiating@itftennis.com</a:t>
          </a:r>
          <a:r>
            <a:rPr lang="en-US" sz="1100" b="0" i="0" u="none" strike="noStrike" baseline="0">
              <a:solidFill>
                <a:srgbClr val="000000"/>
              </a:solidFill>
              <a:latin typeface="Arial"/>
              <a:cs typeface="Arial"/>
            </a:rPr>
            <a:t> at least sixty (60) days prior to the start date of the tournament.  </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63" name="Text Box 19">
          <a:extLst>
            <a:ext uri="{FF2B5EF4-FFF2-40B4-BE49-F238E27FC236}">
              <a16:creationId xmlns:a16="http://schemas.microsoft.com/office/drawing/2014/main" id="{00000000-0008-0000-0200-000013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This application, when accepted by the Committee, shall constitute a binding and enforceable agreement between the Committee and the sanctioning National Association.</a:t>
          </a:r>
        </a:p>
      </xdr:txBody>
    </xdr:sp>
    <xdr:clientData/>
  </xdr:twoCellAnchor>
  <xdr:twoCellAnchor>
    <xdr:from>
      <xdr:col>0</xdr:col>
      <xdr:colOff>0</xdr:colOff>
      <xdr:row>7</xdr:row>
      <xdr:rowOff>0</xdr:rowOff>
    </xdr:from>
    <xdr:to>
      <xdr:col>11</xdr:col>
      <xdr:colOff>292106</xdr:colOff>
      <xdr:row>7</xdr:row>
      <xdr:rowOff>0</xdr:rowOff>
    </xdr:to>
    <xdr:sp macro="" textlink="">
      <xdr:nvSpPr>
        <xdr:cNvPr id="6164" name="Text Box 20">
          <a:extLst>
            <a:ext uri="{FF2B5EF4-FFF2-40B4-BE49-F238E27FC236}">
              <a16:creationId xmlns:a16="http://schemas.microsoft.com/office/drawing/2014/main" id="{00000000-0008-0000-0200-000014180000}"/>
            </a:ext>
          </a:extLst>
        </xdr:cNvPr>
        <xdr:cNvSpPr txBox="1">
          <a:spLocks noChangeArrowheads="1"/>
        </xdr:cNvSpPr>
      </xdr:nvSpPr>
      <xdr:spPr bwMode="auto">
        <a:xfrm>
          <a:off x="0" y="2076450"/>
          <a:ext cx="653415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This application must been read in conjunction with the Minimum Standards document and the Guide to Minimum Healthcare Standards document.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65" name="Text Box 21">
          <a:extLst>
            <a:ext uri="{FF2B5EF4-FFF2-40B4-BE49-F238E27FC236}">
              <a16:creationId xmlns:a16="http://schemas.microsoft.com/office/drawing/2014/main" id="{00000000-0008-0000-0200-000015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66" name="Text Box 22">
          <a:extLst>
            <a:ext uri="{FF2B5EF4-FFF2-40B4-BE49-F238E27FC236}">
              <a16:creationId xmlns:a16="http://schemas.microsoft.com/office/drawing/2014/main" id="{00000000-0008-0000-0200-000016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67" name="Text Box 23">
          <a:extLst>
            <a:ext uri="{FF2B5EF4-FFF2-40B4-BE49-F238E27FC236}">
              <a16:creationId xmlns:a16="http://schemas.microsoft.com/office/drawing/2014/main" id="{00000000-0008-0000-0200-000017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68" name="Text Box 24">
          <a:extLst>
            <a:ext uri="{FF2B5EF4-FFF2-40B4-BE49-F238E27FC236}">
              <a16:creationId xmlns:a16="http://schemas.microsoft.com/office/drawing/2014/main" id="{00000000-0008-0000-0200-000018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69" name="Text Box 25">
          <a:extLst>
            <a:ext uri="{FF2B5EF4-FFF2-40B4-BE49-F238E27FC236}">
              <a16:creationId xmlns:a16="http://schemas.microsoft.com/office/drawing/2014/main" id="{00000000-0008-0000-0200-000019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0" name="Text Box 26">
          <a:extLst>
            <a:ext uri="{FF2B5EF4-FFF2-40B4-BE49-F238E27FC236}">
              <a16:creationId xmlns:a16="http://schemas.microsoft.com/office/drawing/2014/main" id="{00000000-0008-0000-0200-00001A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1" name="Text Box 27">
          <a:extLst>
            <a:ext uri="{FF2B5EF4-FFF2-40B4-BE49-F238E27FC236}">
              <a16:creationId xmlns:a16="http://schemas.microsoft.com/office/drawing/2014/main" id="{00000000-0008-0000-0200-00001B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72" name="Text Box 28">
          <a:extLst>
            <a:ext uri="{FF2B5EF4-FFF2-40B4-BE49-F238E27FC236}">
              <a16:creationId xmlns:a16="http://schemas.microsoft.com/office/drawing/2014/main" id="{00000000-0008-0000-0200-00001C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7</xdr:col>
      <xdr:colOff>66675</xdr:colOff>
      <xdr:row>7</xdr:row>
      <xdr:rowOff>0</xdr:rowOff>
    </xdr:from>
    <xdr:to>
      <xdr:col>8</xdr:col>
      <xdr:colOff>235037</xdr:colOff>
      <xdr:row>7</xdr:row>
      <xdr:rowOff>0</xdr:rowOff>
    </xdr:to>
    <xdr:sp macro="" textlink="">
      <xdr:nvSpPr>
        <xdr:cNvPr id="6173" name="Text Box 29">
          <a:extLst>
            <a:ext uri="{FF2B5EF4-FFF2-40B4-BE49-F238E27FC236}">
              <a16:creationId xmlns:a16="http://schemas.microsoft.com/office/drawing/2014/main" id="{00000000-0008-0000-0200-00001D180000}"/>
            </a:ext>
          </a:extLst>
        </xdr:cNvPr>
        <xdr:cNvSpPr txBox="1">
          <a:spLocks noChangeArrowheads="1"/>
        </xdr:cNvSpPr>
      </xdr:nvSpPr>
      <xdr:spPr bwMode="auto">
        <a:xfrm>
          <a:off x="4124325" y="2076450"/>
          <a:ext cx="10287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74" name="Text Box 30">
          <a:extLst>
            <a:ext uri="{FF2B5EF4-FFF2-40B4-BE49-F238E27FC236}">
              <a16:creationId xmlns:a16="http://schemas.microsoft.com/office/drawing/2014/main" id="{00000000-0008-0000-0200-00001E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5" name="Text Box 31">
          <a:extLst>
            <a:ext uri="{FF2B5EF4-FFF2-40B4-BE49-F238E27FC236}">
              <a16:creationId xmlns:a16="http://schemas.microsoft.com/office/drawing/2014/main" id="{00000000-0008-0000-0200-00001F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6" name="Text Box 32">
          <a:extLst>
            <a:ext uri="{FF2B5EF4-FFF2-40B4-BE49-F238E27FC236}">
              <a16:creationId xmlns:a16="http://schemas.microsoft.com/office/drawing/2014/main" id="{00000000-0008-0000-0200-000020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77" name="Text Box 33">
          <a:extLst>
            <a:ext uri="{FF2B5EF4-FFF2-40B4-BE49-F238E27FC236}">
              <a16:creationId xmlns:a16="http://schemas.microsoft.com/office/drawing/2014/main" id="{00000000-0008-0000-0200-000021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8" name="Text Box 34">
          <a:extLst>
            <a:ext uri="{FF2B5EF4-FFF2-40B4-BE49-F238E27FC236}">
              <a16:creationId xmlns:a16="http://schemas.microsoft.com/office/drawing/2014/main" id="{00000000-0008-0000-0200-000022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79" name="Text Box 35">
          <a:extLst>
            <a:ext uri="{FF2B5EF4-FFF2-40B4-BE49-F238E27FC236}">
              <a16:creationId xmlns:a16="http://schemas.microsoft.com/office/drawing/2014/main" id="{00000000-0008-0000-0200-000023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80" name="Text Box 36">
          <a:extLst>
            <a:ext uri="{FF2B5EF4-FFF2-40B4-BE49-F238E27FC236}">
              <a16:creationId xmlns:a16="http://schemas.microsoft.com/office/drawing/2014/main" id="{00000000-0008-0000-0200-000024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81" name="Text Box 37">
          <a:extLst>
            <a:ext uri="{FF2B5EF4-FFF2-40B4-BE49-F238E27FC236}">
              <a16:creationId xmlns:a16="http://schemas.microsoft.com/office/drawing/2014/main" id="{00000000-0008-0000-0200-000025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82" name="Text Box 38">
          <a:extLst>
            <a:ext uri="{FF2B5EF4-FFF2-40B4-BE49-F238E27FC236}">
              <a16:creationId xmlns:a16="http://schemas.microsoft.com/office/drawing/2014/main" id="{00000000-0008-0000-0200-000026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83" name="Text Box 39">
          <a:extLst>
            <a:ext uri="{FF2B5EF4-FFF2-40B4-BE49-F238E27FC236}">
              <a16:creationId xmlns:a16="http://schemas.microsoft.com/office/drawing/2014/main" id="{00000000-0008-0000-0200-000027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7</xdr:col>
      <xdr:colOff>66675</xdr:colOff>
      <xdr:row>7</xdr:row>
      <xdr:rowOff>0</xdr:rowOff>
    </xdr:from>
    <xdr:to>
      <xdr:col>8</xdr:col>
      <xdr:colOff>235037</xdr:colOff>
      <xdr:row>7</xdr:row>
      <xdr:rowOff>0</xdr:rowOff>
    </xdr:to>
    <xdr:sp macro="" textlink="">
      <xdr:nvSpPr>
        <xdr:cNvPr id="6184" name="Text Box 40">
          <a:extLst>
            <a:ext uri="{FF2B5EF4-FFF2-40B4-BE49-F238E27FC236}">
              <a16:creationId xmlns:a16="http://schemas.microsoft.com/office/drawing/2014/main" id="{00000000-0008-0000-0200-000028180000}"/>
            </a:ext>
          </a:extLst>
        </xdr:cNvPr>
        <xdr:cNvSpPr txBox="1">
          <a:spLocks noChangeArrowheads="1"/>
        </xdr:cNvSpPr>
      </xdr:nvSpPr>
      <xdr:spPr bwMode="auto">
        <a:xfrm>
          <a:off x="4124325" y="2076450"/>
          <a:ext cx="10287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85" name="Text Box 41">
          <a:extLst>
            <a:ext uri="{FF2B5EF4-FFF2-40B4-BE49-F238E27FC236}">
              <a16:creationId xmlns:a16="http://schemas.microsoft.com/office/drawing/2014/main" id="{00000000-0008-0000-0200-000029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86" name="Text Box 42">
          <a:extLst>
            <a:ext uri="{FF2B5EF4-FFF2-40B4-BE49-F238E27FC236}">
              <a16:creationId xmlns:a16="http://schemas.microsoft.com/office/drawing/2014/main" id="{00000000-0008-0000-0200-00002A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87" name="Text Box 43">
          <a:extLst>
            <a:ext uri="{FF2B5EF4-FFF2-40B4-BE49-F238E27FC236}">
              <a16:creationId xmlns:a16="http://schemas.microsoft.com/office/drawing/2014/main" id="{00000000-0008-0000-0200-00002B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88" name="Text Box 44">
          <a:extLst>
            <a:ext uri="{FF2B5EF4-FFF2-40B4-BE49-F238E27FC236}">
              <a16:creationId xmlns:a16="http://schemas.microsoft.com/office/drawing/2014/main" id="{00000000-0008-0000-0200-00002C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89" name="Text Box 45">
          <a:extLst>
            <a:ext uri="{FF2B5EF4-FFF2-40B4-BE49-F238E27FC236}">
              <a16:creationId xmlns:a16="http://schemas.microsoft.com/office/drawing/2014/main" id="{00000000-0008-0000-0200-00002D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90" name="Text Box 46">
          <a:extLst>
            <a:ext uri="{FF2B5EF4-FFF2-40B4-BE49-F238E27FC236}">
              <a16:creationId xmlns:a16="http://schemas.microsoft.com/office/drawing/2014/main" id="{00000000-0008-0000-0200-00002E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91" name="Text Box 47">
          <a:extLst>
            <a:ext uri="{FF2B5EF4-FFF2-40B4-BE49-F238E27FC236}">
              <a16:creationId xmlns:a16="http://schemas.microsoft.com/office/drawing/2014/main" id="{00000000-0008-0000-0200-00002F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92" name="Text Box 48">
          <a:extLst>
            <a:ext uri="{FF2B5EF4-FFF2-40B4-BE49-F238E27FC236}">
              <a16:creationId xmlns:a16="http://schemas.microsoft.com/office/drawing/2014/main" id="{00000000-0008-0000-0200-000030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93" name="Text Box 49">
          <a:extLst>
            <a:ext uri="{FF2B5EF4-FFF2-40B4-BE49-F238E27FC236}">
              <a16:creationId xmlns:a16="http://schemas.microsoft.com/office/drawing/2014/main" id="{00000000-0008-0000-0200-000031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194" name="Text Box 50">
          <a:extLst>
            <a:ext uri="{FF2B5EF4-FFF2-40B4-BE49-F238E27FC236}">
              <a16:creationId xmlns:a16="http://schemas.microsoft.com/office/drawing/2014/main" id="{00000000-0008-0000-0200-000032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7</xdr:col>
      <xdr:colOff>66675</xdr:colOff>
      <xdr:row>7</xdr:row>
      <xdr:rowOff>0</xdr:rowOff>
    </xdr:from>
    <xdr:to>
      <xdr:col>8</xdr:col>
      <xdr:colOff>235037</xdr:colOff>
      <xdr:row>7</xdr:row>
      <xdr:rowOff>0</xdr:rowOff>
    </xdr:to>
    <xdr:sp macro="" textlink="">
      <xdr:nvSpPr>
        <xdr:cNvPr id="6195" name="Text Box 51">
          <a:extLst>
            <a:ext uri="{FF2B5EF4-FFF2-40B4-BE49-F238E27FC236}">
              <a16:creationId xmlns:a16="http://schemas.microsoft.com/office/drawing/2014/main" id="{00000000-0008-0000-0200-000033180000}"/>
            </a:ext>
          </a:extLst>
        </xdr:cNvPr>
        <xdr:cNvSpPr txBox="1">
          <a:spLocks noChangeArrowheads="1"/>
        </xdr:cNvSpPr>
      </xdr:nvSpPr>
      <xdr:spPr bwMode="auto">
        <a:xfrm>
          <a:off x="4124325" y="2076450"/>
          <a:ext cx="10287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96" name="Text Box 52">
          <a:extLst>
            <a:ext uri="{FF2B5EF4-FFF2-40B4-BE49-F238E27FC236}">
              <a16:creationId xmlns:a16="http://schemas.microsoft.com/office/drawing/2014/main" id="{00000000-0008-0000-0200-000034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97" name="Text Box 53">
          <a:extLst>
            <a:ext uri="{FF2B5EF4-FFF2-40B4-BE49-F238E27FC236}">
              <a16:creationId xmlns:a16="http://schemas.microsoft.com/office/drawing/2014/main" id="{00000000-0008-0000-0200-000035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198" name="Text Box 54">
          <a:extLst>
            <a:ext uri="{FF2B5EF4-FFF2-40B4-BE49-F238E27FC236}">
              <a16:creationId xmlns:a16="http://schemas.microsoft.com/office/drawing/2014/main" id="{00000000-0008-0000-0200-000036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3</xdr:col>
      <xdr:colOff>0</xdr:colOff>
      <xdr:row>7</xdr:row>
      <xdr:rowOff>0</xdr:rowOff>
    </xdr:from>
    <xdr:to>
      <xdr:col>5</xdr:col>
      <xdr:colOff>5310</xdr:colOff>
      <xdr:row>7</xdr:row>
      <xdr:rowOff>0</xdr:rowOff>
    </xdr:to>
    <xdr:sp macro="" textlink="">
      <xdr:nvSpPr>
        <xdr:cNvPr id="6199" name="Text Box 55">
          <a:extLst>
            <a:ext uri="{FF2B5EF4-FFF2-40B4-BE49-F238E27FC236}">
              <a16:creationId xmlns:a16="http://schemas.microsoft.com/office/drawing/2014/main" id="{00000000-0008-0000-0200-000037180000}"/>
            </a:ext>
          </a:extLst>
        </xdr:cNvPr>
        <xdr:cNvSpPr txBox="1">
          <a:spLocks noChangeArrowheads="1"/>
        </xdr:cNvSpPr>
      </xdr:nvSpPr>
      <xdr:spPr bwMode="auto">
        <a:xfrm>
          <a:off x="1809750" y="2076450"/>
          <a:ext cx="1104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200" name="Text Box 56">
          <a:extLst>
            <a:ext uri="{FF2B5EF4-FFF2-40B4-BE49-F238E27FC236}">
              <a16:creationId xmlns:a16="http://schemas.microsoft.com/office/drawing/2014/main" id="{00000000-0008-0000-0200-000038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5</xdr:col>
      <xdr:colOff>28575</xdr:colOff>
      <xdr:row>7</xdr:row>
      <xdr:rowOff>0</xdr:rowOff>
    </xdr:from>
    <xdr:to>
      <xdr:col>5</xdr:col>
      <xdr:colOff>752475</xdr:colOff>
      <xdr:row>7</xdr:row>
      <xdr:rowOff>0</xdr:rowOff>
    </xdr:to>
    <xdr:sp macro="" textlink="">
      <xdr:nvSpPr>
        <xdr:cNvPr id="6201" name="Text Box 57">
          <a:extLst>
            <a:ext uri="{FF2B5EF4-FFF2-40B4-BE49-F238E27FC236}">
              <a16:creationId xmlns:a16="http://schemas.microsoft.com/office/drawing/2014/main" id="{00000000-0008-0000-0200-000039180000}"/>
            </a:ext>
          </a:extLst>
        </xdr:cNvPr>
        <xdr:cNvSpPr txBox="1">
          <a:spLocks noChangeArrowheads="1"/>
        </xdr:cNvSpPr>
      </xdr:nvSpPr>
      <xdr:spPr bwMode="auto">
        <a:xfrm>
          <a:off x="2943225"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202" name="Text Box 58">
          <a:extLst>
            <a:ext uri="{FF2B5EF4-FFF2-40B4-BE49-F238E27FC236}">
              <a16:creationId xmlns:a16="http://schemas.microsoft.com/office/drawing/2014/main" id="{00000000-0008-0000-0200-00003A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969696"/>
              </a:solidFill>
              <a:latin typeface="Arial"/>
              <a:cs typeface="Arial"/>
            </a:rPr>
            <a:t>`</a:t>
          </a:r>
        </a:p>
      </xdr:txBody>
    </xdr:sp>
    <xdr:clientData/>
  </xdr:twoCellAnchor>
  <xdr:twoCellAnchor>
    <xdr:from>
      <xdr:col>9</xdr:col>
      <xdr:colOff>28575</xdr:colOff>
      <xdr:row>7</xdr:row>
      <xdr:rowOff>0</xdr:rowOff>
    </xdr:from>
    <xdr:to>
      <xdr:col>9</xdr:col>
      <xdr:colOff>747084</xdr:colOff>
      <xdr:row>7</xdr:row>
      <xdr:rowOff>0</xdr:rowOff>
    </xdr:to>
    <xdr:sp macro="" textlink="">
      <xdr:nvSpPr>
        <xdr:cNvPr id="6203" name="Text Box 59">
          <a:extLst>
            <a:ext uri="{FF2B5EF4-FFF2-40B4-BE49-F238E27FC236}">
              <a16:creationId xmlns:a16="http://schemas.microsoft.com/office/drawing/2014/main" id="{00000000-0008-0000-0200-00003B180000}"/>
            </a:ext>
          </a:extLst>
        </xdr:cNvPr>
        <xdr:cNvSpPr txBox="1">
          <a:spLocks noChangeArrowheads="1"/>
        </xdr:cNvSpPr>
      </xdr:nvSpPr>
      <xdr:spPr bwMode="auto">
        <a:xfrm>
          <a:off x="5181600" y="2076450"/>
          <a:ext cx="723900" cy="0"/>
        </a:xfrm>
        <a:prstGeom prst="rect">
          <a:avLst/>
        </a:prstGeom>
        <a:solidFill>
          <a:srgbClr val="FFFFFF">
            <a:alpha val="0"/>
          </a:srgbClr>
        </a:solidFill>
        <a:ln w="9525">
          <a:noFill/>
          <a:miter lim="800000"/>
          <a:headEnd/>
          <a:tailEnd/>
        </a:ln>
      </xdr:spPr>
      <xdr:txBody>
        <a:bodyPr vertOverflow="clip" wrap="square" lIns="27432" tIns="0" rIns="27432" bIns="22860" anchor="b" upright="1"/>
        <a:lstStyle/>
        <a:p>
          <a:pPr algn="ctr" rtl="0">
            <a:defRPr sz="1000"/>
          </a:pPr>
          <a:r>
            <a:rPr lang="en-US" sz="800" b="1" i="0" u="none" strike="noStrike" baseline="0">
              <a:solidFill>
                <a:srgbClr val="C0C0C0"/>
              </a:solidFill>
              <a:latin typeface="Arial"/>
              <a:cs typeface="Arial"/>
            </a:rPr>
            <a:t> dd/mm/yy</a:t>
          </a:r>
        </a:p>
      </xdr:txBody>
    </xdr:sp>
    <xdr:clientData/>
  </xdr:twoCellAnchor>
  <xdr:twoCellAnchor>
    <xdr:from>
      <xdr:col>0</xdr:col>
      <xdr:colOff>37612</xdr:colOff>
      <xdr:row>159</xdr:row>
      <xdr:rowOff>20271</xdr:rowOff>
    </xdr:from>
    <xdr:to>
      <xdr:col>11</xdr:col>
      <xdr:colOff>678912</xdr:colOff>
      <xdr:row>160</xdr:row>
      <xdr:rowOff>180613</xdr:rowOff>
    </xdr:to>
    <xdr:sp macro="" textlink="">
      <xdr:nvSpPr>
        <xdr:cNvPr id="6210" name="Text Box 66">
          <a:extLst>
            <a:ext uri="{FF2B5EF4-FFF2-40B4-BE49-F238E27FC236}">
              <a16:creationId xmlns:a16="http://schemas.microsoft.com/office/drawing/2014/main" id="{00000000-0008-0000-0200-000042180000}"/>
            </a:ext>
          </a:extLst>
        </xdr:cNvPr>
        <xdr:cNvSpPr txBox="1">
          <a:spLocks noChangeArrowheads="1"/>
        </xdr:cNvSpPr>
      </xdr:nvSpPr>
      <xdr:spPr bwMode="auto">
        <a:xfrm>
          <a:off x="37612" y="35753675"/>
          <a:ext cx="6949781" cy="409457"/>
        </a:xfrm>
        <a:prstGeom prst="rect">
          <a:avLst/>
        </a:prstGeom>
        <a:solidFill>
          <a:srgbClr val="FFFFFF"/>
        </a:solidFill>
        <a:ln w="9525">
          <a:noFill/>
          <a:miter lim="800000"/>
          <a:headEnd/>
          <a:tailEnd/>
        </a:ln>
      </xdr:spPr>
      <xdr:txBody>
        <a:bodyPr vertOverflow="clip" wrap="square" lIns="36576" tIns="27432" rIns="36576" bIns="0" anchor="t" upright="1"/>
        <a:lstStyle/>
        <a:p>
          <a:pPr algn="just" rtl="0">
            <a:defRPr sz="1000"/>
          </a:pPr>
          <a:r>
            <a:rPr lang="en-US" sz="1200" b="1" i="0" u="none" strike="noStrike" baseline="0">
              <a:solidFill>
                <a:srgbClr val="000000"/>
              </a:solidFill>
              <a:latin typeface="Arial"/>
              <a:cs typeface="Arial"/>
            </a:rPr>
            <a:t>Thank you for completing the questionnaire.  Please state the person in charge of Hospitality in case the ITF has any queries.</a:t>
          </a:r>
        </a:p>
      </xdr:txBody>
    </xdr:sp>
    <xdr:clientData/>
  </xdr:twoCellAnchor>
  <xdr:twoCellAnchor editAs="oneCell">
    <xdr:from>
      <xdr:col>4</xdr:col>
      <xdr:colOff>219808</xdr:colOff>
      <xdr:row>0</xdr:row>
      <xdr:rowOff>80596</xdr:rowOff>
    </xdr:from>
    <xdr:to>
      <xdr:col>7</xdr:col>
      <xdr:colOff>260045</xdr:colOff>
      <xdr:row>1</xdr:row>
      <xdr:rowOff>126772</xdr:rowOff>
    </xdr:to>
    <xdr:pic>
      <xdr:nvPicPr>
        <xdr:cNvPr id="62" name="Picture 61">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4135" y="80596"/>
          <a:ext cx="1450181" cy="8113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8</xdr:row>
      <xdr:rowOff>342900</xdr:rowOff>
    </xdr:from>
    <xdr:to>
      <xdr:col>12</xdr:col>
      <xdr:colOff>952500</xdr:colOff>
      <xdr:row>8</xdr:row>
      <xdr:rowOff>342900</xdr:rowOff>
    </xdr:to>
    <xdr:sp macro="" textlink="">
      <xdr:nvSpPr>
        <xdr:cNvPr id="2" name="Line 6">
          <a:extLst>
            <a:ext uri="{FF2B5EF4-FFF2-40B4-BE49-F238E27FC236}">
              <a16:creationId xmlns:a16="http://schemas.microsoft.com/office/drawing/2014/main" id="{00000000-0008-0000-0300-000002000000}"/>
            </a:ext>
          </a:extLst>
        </xdr:cNvPr>
        <xdr:cNvSpPr>
          <a:spLocks noChangeShapeType="1"/>
        </xdr:cNvSpPr>
      </xdr:nvSpPr>
      <xdr:spPr bwMode="auto">
        <a:xfrm>
          <a:off x="403225" y="1857375"/>
          <a:ext cx="519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1</xdr:col>
      <xdr:colOff>25400</xdr:colOff>
      <xdr:row>10</xdr:row>
      <xdr:rowOff>457200</xdr:rowOff>
    </xdr:from>
    <xdr:to>
      <xdr:col>3</xdr:col>
      <xdr:colOff>241300</xdr:colOff>
      <xdr:row>10</xdr:row>
      <xdr:rowOff>457200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a:off x="415925" y="3238500"/>
          <a:ext cx="13779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10</xdr:col>
      <xdr:colOff>25400</xdr:colOff>
      <xdr:row>10</xdr:row>
      <xdr:rowOff>482600</xdr:rowOff>
    </xdr:from>
    <xdr:to>
      <xdr:col>13</xdr:col>
      <xdr:colOff>0</xdr:colOff>
      <xdr:row>10</xdr:row>
      <xdr:rowOff>482600</xdr:rowOff>
    </xdr:to>
    <xdr:sp macro="" textlink="">
      <xdr:nvSpPr>
        <xdr:cNvPr id="4" name="Line 8">
          <a:extLst>
            <a:ext uri="{FF2B5EF4-FFF2-40B4-BE49-F238E27FC236}">
              <a16:creationId xmlns:a16="http://schemas.microsoft.com/office/drawing/2014/main" id="{00000000-0008-0000-0300-000004000000}"/>
            </a:ext>
          </a:extLst>
        </xdr:cNvPr>
        <xdr:cNvSpPr>
          <a:spLocks noChangeShapeType="1"/>
        </xdr:cNvSpPr>
      </xdr:nvSpPr>
      <xdr:spPr bwMode="auto">
        <a:xfrm>
          <a:off x="4235450" y="3263900"/>
          <a:ext cx="13652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8</xdr:col>
      <xdr:colOff>635000</xdr:colOff>
      <xdr:row>7</xdr:row>
      <xdr:rowOff>127000</xdr:rowOff>
    </xdr:from>
    <xdr:to>
      <xdr:col>8</xdr:col>
      <xdr:colOff>635000</xdr:colOff>
      <xdr:row>9</xdr:row>
      <xdr:rowOff>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bwMode="auto">
        <a:xfrm>
          <a:off x="3816350" y="1508125"/>
          <a:ext cx="0" cy="12255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8</xdr:col>
      <xdr:colOff>558800</xdr:colOff>
      <xdr:row>19</xdr:row>
      <xdr:rowOff>0</xdr:rowOff>
    </xdr:from>
    <xdr:to>
      <xdr:col>8</xdr:col>
      <xdr:colOff>558800</xdr:colOff>
      <xdr:row>19</xdr:row>
      <xdr:rowOff>1206500</xdr:rowOff>
    </xdr:to>
    <xdr:sp macro="" textlink="">
      <xdr:nvSpPr>
        <xdr:cNvPr id="6" name="Line 10">
          <a:extLst>
            <a:ext uri="{FF2B5EF4-FFF2-40B4-BE49-F238E27FC236}">
              <a16:creationId xmlns:a16="http://schemas.microsoft.com/office/drawing/2014/main" id="{00000000-0008-0000-0300-000006000000}"/>
            </a:ext>
          </a:extLst>
        </xdr:cNvPr>
        <xdr:cNvSpPr>
          <a:spLocks noChangeShapeType="1"/>
        </xdr:cNvSpPr>
      </xdr:nvSpPr>
      <xdr:spPr bwMode="auto">
        <a:xfrm>
          <a:off x="3740150" y="8067675"/>
          <a:ext cx="0" cy="1206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8</xdr:col>
      <xdr:colOff>330200</xdr:colOff>
      <xdr:row>9</xdr:row>
      <xdr:rowOff>12700</xdr:rowOff>
    </xdr:from>
    <xdr:to>
      <xdr:col>8</xdr:col>
      <xdr:colOff>330200</xdr:colOff>
      <xdr:row>18</xdr:row>
      <xdr:rowOff>38100</xdr:rowOff>
    </xdr:to>
    <xdr:sp macro="" textlink="">
      <xdr:nvSpPr>
        <xdr:cNvPr id="7" name="Line 11">
          <a:extLst>
            <a:ext uri="{FF2B5EF4-FFF2-40B4-BE49-F238E27FC236}">
              <a16:creationId xmlns:a16="http://schemas.microsoft.com/office/drawing/2014/main" id="{00000000-0008-0000-0300-000007000000}"/>
            </a:ext>
          </a:extLst>
        </xdr:cNvPr>
        <xdr:cNvSpPr>
          <a:spLocks noChangeShapeType="1"/>
        </xdr:cNvSpPr>
      </xdr:nvSpPr>
      <xdr:spPr bwMode="auto">
        <a:xfrm>
          <a:off x="3511550" y="2746375"/>
          <a:ext cx="0" cy="5311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5</xdr:col>
      <xdr:colOff>0</xdr:colOff>
      <xdr:row>17</xdr:row>
      <xdr:rowOff>114300</xdr:rowOff>
    </xdr:from>
    <xdr:to>
      <xdr:col>9</xdr:col>
      <xdr:colOff>0</xdr:colOff>
      <xdr:row>17</xdr:row>
      <xdr:rowOff>114300</xdr:rowOff>
    </xdr:to>
    <xdr:sp macro="" textlink="">
      <xdr:nvSpPr>
        <xdr:cNvPr id="8" name="Line 12">
          <a:extLst>
            <a:ext uri="{FF2B5EF4-FFF2-40B4-BE49-F238E27FC236}">
              <a16:creationId xmlns:a16="http://schemas.microsoft.com/office/drawing/2014/main" id="{00000000-0008-0000-0300-000008000000}"/>
            </a:ext>
          </a:extLst>
        </xdr:cNvPr>
        <xdr:cNvSpPr>
          <a:spLocks noChangeShapeType="1"/>
        </xdr:cNvSpPr>
      </xdr:nvSpPr>
      <xdr:spPr bwMode="auto">
        <a:xfrm>
          <a:off x="2105025" y="7258050"/>
          <a:ext cx="17907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4</xdr:col>
      <xdr:colOff>12700</xdr:colOff>
      <xdr:row>17</xdr:row>
      <xdr:rowOff>584200</xdr:rowOff>
    </xdr:from>
    <xdr:to>
      <xdr:col>10</xdr:col>
      <xdr:colOff>0</xdr:colOff>
      <xdr:row>17</xdr:row>
      <xdr:rowOff>584200</xdr:rowOff>
    </xdr:to>
    <xdr:sp macro="" textlink="">
      <xdr:nvSpPr>
        <xdr:cNvPr id="9" name="Line 13">
          <a:extLst>
            <a:ext uri="{FF2B5EF4-FFF2-40B4-BE49-F238E27FC236}">
              <a16:creationId xmlns:a16="http://schemas.microsoft.com/office/drawing/2014/main" id="{00000000-0008-0000-0300-000009000000}"/>
            </a:ext>
          </a:extLst>
        </xdr:cNvPr>
        <xdr:cNvSpPr>
          <a:spLocks noChangeShapeType="1"/>
        </xdr:cNvSpPr>
      </xdr:nvSpPr>
      <xdr:spPr bwMode="auto">
        <a:xfrm>
          <a:off x="1803400" y="7727950"/>
          <a:ext cx="24066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5</xdr:col>
      <xdr:colOff>406400</xdr:colOff>
      <xdr:row>13</xdr:row>
      <xdr:rowOff>139700</xdr:rowOff>
    </xdr:from>
    <xdr:to>
      <xdr:col>5</xdr:col>
      <xdr:colOff>406400</xdr:colOff>
      <xdr:row>16</xdr:row>
      <xdr:rowOff>0</xdr:rowOff>
    </xdr:to>
    <xdr:sp macro="" textlink="">
      <xdr:nvSpPr>
        <xdr:cNvPr id="10" name="Line 14">
          <a:extLst>
            <a:ext uri="{FF2B5EF4-FFF2-40B4-BE49-F238E27FC236}">
              <a16:creationId xmlns:a16="http://schemas.microsoft.com/office/drawing/2014/main" id="{00000000-0008-0000-0300-00000A000000}"/>
            </a:ext>
          </a:extLst>
        </xdr:cNvPr>
        <xdr:cNvSpPr>
          <a:spLocks noChangeShapeType="1"/>
        </xdr:cNvSpPr>
      </xdr:nvSpPr>
      <xdr:spPr bwMode="auto">
        <a:xfrm>
          <a:off x="2511425" y="5387975"/>
          <a:ext cx="0" cy="14509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5</xdr:col>
      <xdr:colOff>635000</xdr:colOff>
      <xdr:row>12</xdr:row>
      <xdr:rowOff>0</xdr:rowOff>
    </xdr:from>
    <xdr:to>
      <xdr:col>5</xdr:col>
      <xdr:colOff>635000</xdr:colOff>
      <xdr:row>14</xdr:row>
      <xdr:rowOff>25400</xdr:rowOff>
    </xdr:to>
    <xdr:sp macro="" textlink="">
      <xdr:nvSpPr>
        <xdr:cNvPr id="11" name="Line 15">
          <a:extLst>
            <a:ext uri="{FF2B5EF4-FFF2-40B4-BE49-F238E27FC236}">
              <a16:creationId xmlns:a16="http://schemas.microsoft.com/office/drawing/2014/main" id="{00000000-0008-0000-0300-00000B000000}"/>
            </a:ext>
          </a:extLst>
        </xdr:cNvPr>
        <xdr:cNvSpPr>
          <a:spLocks noChangeShapeType="1"/>
        </xdr:cNvSpPr>
      </xdr:nvSpPr>
      <xdr:spPr bwMode="auto">
        <a:xfrm>
          <a:off x="2740025" y="3962400"/>
          <a:ext cx="0" cy="14636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5</xdr:col>
      <xdr:colOff>711200</xdr:colOff>
      <xdr:row>8</xdr:row>
      <xdr:rowOff>215900</xdr:rowOff>
    </xdr:from>
    <xdr:to>
      <xdr:col>8</xdr:col>
      <xdr:colOff>165100</xdr:colOff>
      <xdr:row>8</xdr:row>
      <xdr:rowOff>482600</xdr:rowOff>
    </xdr:to>
    <xdr:sp macro="" textlink="">
      <xdr:nvSpPr>
        <xdr:cNvPr id="12" name="Rectangle 16">
          <a:extLst>
            <a:ext uri="{FF2B5EF4-FFF2-40B4-BE49-F238E27FC236}">
              <a16:creationId xmlns:a16="http://schemas.microsoft.com/office/drawing/2014/main" id="{00000000-0008-0000-0300-00000C000000}"/>
            </a:ext>
          </a:extLst>
        </xdr:cNvPr>
        <xdr:cNvSpPr>
          <a:spLocks noChangeArrowheads="1"/>
        </xdr:cNvSpPr>
      </xdr:nvSpPr>
      <xdr:spPr bwMode="auto">
        <a:xfrm>
          <a:off x="2816225" y="1730375"/>
          <a:ext cx="530225" cy="2667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8</xdr:col>
      <xdr:colOff>292100</xdr:colOff>
      <xdr:row>8</xdr:row>
      <xdr:rowOff>635000</xdr:rowOff>
    </xdr:from>
    <xdr:to>
      <xdr:col>9</xdr:col>
      <xdr:colOff>152400</xdr:colOff>
      <xdr:row>8</xdr:row>
      <xdr:rowOff>939800</xdr:rowOff>
    </xdr:to>
    <xdr:sp macro="" textlink="">
      <xdr:nvSpPr>
        <xdr:cNvPr id="13" name="Rectangle 17">
          <a:extLst>
            <a:ext uri="{FF2B5EF4-FFF2-40B4-BE49-F238E27FC236}">
              <a16:creationId xmlns:a16="http://schemas.microsoft.com/office/drawing/2014/main" id="{00000000-0008-0000-0300-00000D000000}"/>
            </a:ext>
          </a:extLst>
        </xdr:cNvPr>
        <xdr:cNvSpPr>
          <a:spLocks noChangeArrowheads="1"/>
        </xdr:cNvSpPr>
      </xdr:nvSpPr>
      <xdr:spPr bwMode="auto">
        <a:xfrm>
          <a:off x="3473450" y="2149475"/>
          <a:ext cx="574675" cy="3048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1</xdr:col>
      <xdr:colOff>647700</xdr:colOff>
      <xdr:row>10</xdr:row>
      <xdr:rowOff>317500</xdr:rowOff>
    </xdr:from>
    <xdr:to>
      <xdr:col>2</xdr:col>
      <xdr:colOff>342900</xdr:colOff>
      <xdr:row>10</xdr:row>
      <xdr:rowOff>596900</xdr:rowOff>
    </xdr:to>
    <xdr:sp macro="" textlink="">
      <xdr:nvSpPr>
        <xdr:cNvPr id="14" name="Rectangle 18">
          <a:extLst>
            <a:ext uri="{FF2B5EF4-FFF2-40B4-BE49-F238E27FC236}">
              <a16:creationId xmlns:a16="http://schemas.microsoft.com/office/drawing/2014/main" id="{00000000-0008-0000-0300-00000E000000}"/>
            </a:ext>
          </a:extLst>
        </xdr:cNvPr>
        <xdr:cNvSpPr>
          <a:spLocks noChangeArrowheads="1"/>
        </xdr:cNvSpPr>
      </xdr:nvSpPr>
      <xdr:spPr bwMode="auto">
        <a:xfrm>
          <a:off x="1038225" y="3098800"/>
          <a:ext cx="523875" cy="2794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11</xdr:col>
      <xdr:colOff>228600</xdr:colOff>
      <xdr:row>10</xdr:row>
      <xdr:rowOff>342900</xdr:rowOff>
    </xdr:from>
    <xdr:to>
      <xdr:col>12</xdr:col>
      <xdr:colOff>546100</xdr:colOff>
      <xdr:row>10</xdr:row>
      <xdr:rowOff>635000</xdr:rowOff>
    </xdr:to>
    <xdr:sp macro="" textlink="">
      <xdr:nvSpPr>
        <xdr:cNvPr id="15" name="Rectangle 19">
          <a:extLst>
            <a:ext uri="{FF2B5EF4-FFF2-40B4-BE49-F238E27FC236}">
              <a16:creationId xmlns:a16="http://schemas.microsoft.com/office/drawing/2014/main" id="{00000000-0008-0000-0300-00000F000000}"/>
            </a:ext>
          </a:extLst>
        </xdr:cNvPr>
        <xdr:cNvSpPr>
          <a:spLocks noChangeArrowheads="1"/>
        </xdr:cNvSpPr>
      </xdr:nvSpPr>
      <xdr:spPr bwMode="auto">
        <a:xfrm>
          <a:off x="4667250" y="3124200"/>
          <a:ext cx="631825" cy="2921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190500</xdr:colOff>
      <xdr:row>12</xdr:row>
      <xdr:rowOff>558800</xdr:rowOff>
    </xdr:from>
    <xdr:to>
      <xdr:col>8</xdr:col>
      <xdr:colOff>660400</xdr:colOff>
      <xdr:row>12</xdr:row>
      <xdr:rowOff>838200</xdr:rowOff>
    </xdr:to>
    <xdr:sp macro="" textlink="">
      <xdr:nvSpPr>
        <xdr:cNvPr id="16" name="Rectangle 20">
          <a:extLst>
            <a:ext uri="{FF2B5EF4-FFF2-40B4-BE49-F238E27FC236}">
              <a16:creationId xmlns:a16="http://schemas.microsoft.com/office/drawing/2014/main" id="{00000000-0008-0000-0300-000010000000}"/>
            </a:ext>
          </a:extLst>
        </xdr:cNvPr>
        <xdr:cNvSpPr>
          <a:spLocks noChangeArrowheads="1"/>
        </xdr:cNvSpPr>
      </xdr:nvSpPr>
      <xdr:spPr bwMode="auto">
        <a:xfrm>
          <a:off x="3181350" y="4521200"/>
          <a:ext cx="660400" cy="2794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279400</xdr:colOff>
      <xdr:row>12</xdr:row>
      <xdr:rowOff>558800</xdr:rowOff>
    </xdr:from>
    <xdr:to>
      <xdr:col>6</xdr:col>
      <xdr:colOff>139700</xdr:colOff>
      <xdr:row>12</xdr:row>
      <xdr:rowOff>838200</xdr:rowOff>
    </xdr:to>
    <xdr:sp macro="" textlink="">
      <xdr:nvSpPr>
        <xdr:cNvPr id="17" name="Rectangle 21">
          <a:extLst>
            <a:ext uri="{FF2B5EF4-FFF2-40B4-BE49-F238E27FC236}">
              <a16:creationId xmlns:a16="http://schemas.microsoft.com/office/drawing/2014/main" id="{00000000-0008-0000-0300-000011000000}"/>
            </a:ext>
          </a:extLst>
        </xdr:cNvPr>
        <xdr:cNvSpPr>
          <a:spLocks noChangeArrowheads="1"/>
        </xdr:cNvSpPr>
      </xdr:nvSpPr>
      <xdr:spPr bwMode="auto">
        <a:xfrm>
          <a:off x="2384425" y="4521200"/>
          <a:ext cx="574675" cy="2794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50800</xdr:colOff>
      <xdr:row>15</xdr:row>
      <xdr:rowOff>381000</xdr:rowOff>
    </xdr:from>
    <xdr:to>
      <xdr:col>5</xdr:col>
      <xdr:colOff>723900</xdr:colOff>
      <xdr:row>15</xdr:row>
      <xdr:rowOff>673100</xdr:rowOff>
    </xdr:to>
    <xdr:sp macro="" textlink="">
      <xdr:nvSpPr>
        <xdr:cNvPr id="18" name="Rectangle 22">
          <a:extLst>
            <a:ext uri="{FF2B5EF4-FFF2-40B4-BE49-F238E27FC236}">
              <a16:creationId xmlns:a16="http://schemas.microsoft.com/office/drawing/2014/main" id="{00000000-0008-0000-0300-000012000000}"/>
            </a:ext>
          </a:extLst>
        </xdr:cNvPr>
        <xdr:cNvSpPr>
          <a:spLocks noChangeArrowheads="1"/>
        </xdr:cNvSpPr>
      </xdr:nvSpPr>
      <xdr:spPr bwMode="auto">
        <a:xfrm>
          <a:off x="2155825" y="5934075"/>
          <a:ext cx="663575" cy="2921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698500</xdr:colOff>
      <xdr:row>16</xdr:row>
      <xdr:rowOff>279400</xdr:rowOff>
    </xdr:from>
    <xdr:to>
      <xdr:col>8</xdr:col>
      <xdr:colOff>152400</xdr:colOff>
      <xdr:row>17</xdr:row>
      <xdr:rowOff>254000</xdr:rowOff>
    </xdr:to>
    <xdr:sp macro="" textlink="">
      <xdr:nvSpPr>
        <xdr:cNvPr id="19" name="Rectangle 23">
          <a:extLst>
            <a:ext uri="{FF2B5EF4-FFF2-40B4-BE49-F238E27FC236}">
              <a16:creationId xmlns:a16="http://schemas.microsoft.com/office/drawing/2014/main" id="{00000000-0008-0000-0300-000013000000}"/>
            </a:ext>
          </a:extLst>
        </xdr:cNvPr>
        <xdr:cNvSpPr>
          <a:spLocks noChangeArrowheads="1"/>
        </xdr:cNvSpPr>
      </xdr:nvSpPr>
      <xdr:spPr bwMode="auto">
        <a:xfrm>
          <a:off x="2803525" y="7118350"/>
          <a:ext cx="530225" cy="2794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5</xdr:col>
      <xdr:colOff>698500</xdr:colOff>
      <xdr:row>17</xdr:row>
      <xdr:rowOff>444500</xdr:rowOff>
    </xdr:from>
    <xdr:to>
      <xdr:col>8</xdr:col>
      <xdr:colOff>152400</xdr:colOff>
      <xdr:row>17</xdr:row>
      <xdr:rowOff>736600</xdr:rowOff>
    </xdr:to>
    <xdr:sp macro="" textlink="">
      <xdr:nvSpPr>
        <xdr:cNvPr id="20" name="Rectangle 24">
          <a:extLst>
            <a:ext uri="{FF2B5EF4-FFF2-40B4-BE49-F238E27FC236}">
              <a16:creationId xmlns:a16="http://schemas.microsoft.com/office/drawing/2014/main" id="{00000000-0008-0000-0300-000014000000}"/>
            </a:ext>
          </a:extLst>
        </xdr:cNvPr>
        <xdr:cNvSpPr>
          <a:spLocks noChangeArrowheads="1"/>
        </xdr:cNvSpPr>
      </xdr:nvSpPr>
      <xdr:spPr bwMode="auto">
        <a:xfrm>
          <a:off x="2803525" y="7588250"/>
          <a:ext cx="530225" cy="2921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8</xdr:col>
      <xdr:colOff>215900</xdr:colOff>
      <xdr:row>19</xdr:row>
      <xdr:rowOff>444500</xdr:rowOff>
    </xdr:from>
    <xdr:to>
      <xdr:col>9</xdr:col>
      <xdr:colOff>76200</xdr:colOff>
      <xdr:row>19</xdr:row>
      <xdr:rowOff>723900</xdr:rowOff>
    </xdr:to>
    <xdr:sp macro="" textlink="">
      <xdr:nvSpPr>
        <xdr:cNvPr id="21" name="Rectangle 25">
          <a:extLst>
            <a:ext uri="{FF2B5EF4-FFF2-40B4-BE49-F238E27FC236}">
              <a16:creationId xmlns:a16="http://schemas.microsoft.com/office/drawing/2014/main" id="{00000000-0008-0000-0300-000015000000}"/>
            </a:ext>
          </a:extLst>
        </xdr:cNvPr>
        <xdr:cNvSpPr>
          <a:spLocks noChangeArrowheads="1"/>
        </xdr:cNvSpPr>
      </xdr:nvSpPr>
      <xdr:spPr bwMode="auto">
        <a:xfrm>
          <a:off x="3397250" y="8512175"/>
          <a:ext cx="574675" cy="2794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11</xdr:col>
      <xdr:colOff>330200</xdr:colOff>
      <xdr:row>13</xdr:row>
      <xdr:rowOff>0</xdr:rowOff>
    </xdr:from>
    <xdr:to>
      <xdr:col>12</xdr:col>
      <xdr:colOff>647700</xdr:colOff>
      <xdr:row>14</xdr:row>
      <xdr:rowOff>139700</xdr:rowOff>
    </xdr:to>
    <xdr:sp macro="" textlink="">
      <xdr:nvSpPr>
        <xdr:cNvPr id="22" name="Rectangle 26">
          <a:extLst>
            <a:ext uri="{FF2B5EF4-FFF2-40B4-BE49-F238E27FC236}">
              <a16:creationId xmlns:a16="http://schemas.microsoft.com/office/drawing/2014/main" id="{00000000-0008-0000-0300-000016000000}"/>
            </a:ext>
          </a:extLst>
        </xdr:cNvPr>
        <xdr:cNvSpPr>
          <a:spLocks noChangeArrowheads="1"/>
        </xdr:cNvSpPr>
      </xdr:nvSpPr>
      <xdr:spPr bwMode="auto">
        <a:xfrm>
          <a:off x="4749800" y="5248275"/>
          <a:ext cx="650875" cy="2921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editAs="oneCell">
    <xdr:from>
      <xdr:col>11</xdr:col>
      <xdr:colOff>333375</xdr:colOff>
      <xdr:row>12</xdr:row>
      <xdr:rowOff>958850</xdr:rowOff>
    </xdr:from>
    <xdr:to>
      <xdr:col>12</xdr:col>
      <xdr:colOff>646976</xdr:colOff>
      <xdr:row>12</xdr:row>
      <xdr:rowOff>1257589</xdr:rowOff>
    </xdr:to>
    <xdr:sp macro="" textlink="">
      <xdr:nvSpPr>
        <xdr:cNvPr id="23" name="Text Box 27">
          <a:extLst>
            <a:ext uri="{FF2B5EF4-FFF2-40B4-BE49-F238E27FC236}">
              <a16:creationId xmlns:a16="http://schemas.microsoft.com/office/drawing/2014/main" id="{00000000-0008-0000-0300-000017000000}"/>
            </a:ext>
          </a:extLst>
        </xdr:cNvPr>
        <xdr:cNvSpPr txBox="1">
          <a:spLocks noChangeArrowheads="1"/>
        </xdr:cNvSpPr>
      </xdr:nvSpPr>
      <xdr:spPr bwMode="auto">
        <a:xfrm>
          <a:off x="4752975" y="4921250"/>
          <a:ext cx="646976" cy="298739"/>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0" strike="noStrike">
              <a:solidFill>
                <a:srgbClr val="000000"/>
              </a:solidFill>
              <a:latin typeface="Arial"/>
              <a:cs typeface="Arial"/>
            </a:rPr>
            <a:t>Free height at net</a:t>
          </a:r>
        </a:p>
      </xdr:txBody>
    </xdr:sp>
    <xdr:clientData/>
  </xdr:twoCellAnchor>
  <xdr:twoCellAnchor editAs="oneCell">
    <xdr:from>
      <xdr:col>7</xdr:col>
      <xdr:colOff>168275</xdr:colOff>
      <xdr:row>12</xdr:row>
      <xdr:rowOff>835025</xdr:rowOff>
    </xdr:from>
    <xdr:to>
      <xdr:col>8</xdr:col>
      <xdr:colOff>439662</xdr:colOff>
      <xdr:row>12</xdr:row>
      <xdr:rowOff>952897</xdr:rowOff>
    </xdr:to>
    <xdr:sp macro="" textlink="">
      <xdr:nvSpPr>
        <xdr:cNvPr id="24" name="Text Box 33">
          <a:extLst>
            <a:ext uri="{FF2B5EF4-FFF2-40B4-BE49-F238E27FC236}">
              <a16:creationId xmlns:a16="http://schemas.microsoft.com/office/drawing/2014/main" id="{00000000-0008-0000-0300-000018000000}"/>
            </a:ext>
          </a:extLst>
        </xdr:cNvPr>
        <xdr:cNvSpPr txBox="1">
          <a:spLocks noChangeArrowheads="1"/>
        </xdr:cNvSpPr>
      </xdr:nvSpPr>
      <xdr:spPr bwMode="auto">
        <a:xfrm>
          <a:off x="3168650" y="4797425"/>
          <a:ext cx="452362" cy="117872"/>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strike="noStrike">
              <a:solidFill>
                <a:srgbClr val="000000"/>
              </a:solidFill>
              <a:latin typeface="Arial"/>
              <a:cs typeface="Arial"/>
            </a:rPr>
            <a:t>23.77 m</a:t>
          </a:r>
        </a:p>
      </xdr:txBody>
    </xdr:sp>
    <xdr:clientData/>
  </xdr:twoCellAnchor>
  <xdr:twoCellAnchor editAs="oneCell">
    <xdr:from>
      <xdr:col>5</xdr:col>
      <xdr:colOff>314325</xdr:colOff>
      <xdr:row>12</xdr:row>
      <xdr:rowOff>844550</xdr:rowOff>
    </xdr:from>
    <xdr:to>
      <xdr:col>6</xdr:col>
      <xdr:colOff>143</xdr:colOff>
      <xdr:row>12</xdr:row>
      <xdr:rowOff>949325</xdr:rowOff>
    </xdr:to>
    <xdr:sp macro="" textlink="">
      <xdr:nvSpPr>
        <xdr:cNvPr id="25" name="Text Box 34">
          <a:extLst>
            <a:ext uri="{FF2B5EF4-FFF2-40B4-BE49-F238E27FC236}">
              <a16:creationId xmlns:a16="http://schemas.microsoft.com/office/drawing/2014/main" id="{00000000-0008-0000-0300-000019000000}"/>
            </a:ext>
          </a:extLst>
        </xdr:cNvPr>
        <xdr:cNvSpPr txBox="1">
          <a:spLocks noChangeArrowheads="1"/>
        </xdr:cNvSpPr>
      </xdr:nvSpPr>
      <xdr:spPr bwMode="auto">
        <a:xfrm>
          <a:off x="2419350" y="4806950"/>
          <a:ext cx="400193" cy="104775"/>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strike="noStrike">
              <a:solidFill>
                <a:srgbClr val="000000"/>
              </a:solidFill>
              <a:latin typeface="Arial"/>
              <a:cs typeface="Arial"/>
            </a:rPr>
            <a:t>6.40 m</a:t>
          </a:r>
        </a:p>
      </xdr:txBody>
    </xdr:sp>
    <xdr:clientData/>
  </xdr:twoCellAnchor>
  <xdr:twoCellAnchor editAs="oneCell">
    <xdr:from>
      <xdr:col>5</xdr:col>
      <xdr:colOff>47625</xdr:colOff>
      <xdr:row>15</xdr:row>
      <xdr:rowOff>654050</xdr:rowOff>
    </xdr:from>
    <xdr:to>
      <xdr:col>5</xdr:col>
      <xdr:colOff>554072</xdr:colOff>
      <xdr:row>15</xdr:row>
      <xdr:rowOff>768350</xdr:rowOff>
    </xdr:to>
    <xdr:sp macro="" textlink="">
      <xdr:nvSpPr>
        <xdr:cNvPr id="26" name="Text Box 35">
          <a:extLst>
            <a:ext uri="{FF2B5EF4-FFF2-40B4-BE49-F238E27FC236}">
              <a16:creationId xmlns:a16="http://schemas.microsoft.com/office/drawing/2014/main" id="{00000000-0008-0000-0300-00001A000000}"/>
            </a:ext>
          </a:extLst>
        </xdr:cNvPr>
        <xdr:cNvSpPr txBox="1">
          <a:spLocks noChangeArrowheads="1"/>
        </xdr:cNvSpPr>
      </xdr:nvSpPr>
      <xdr:spPr bwMode="auto">
        <a:xfrm>
          <a:off x="2152650" y="6207125"/>
          <a:ext cx="506447"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600" b="0" i="0" strike="noStrike">
              <a:solidFill>
                <a:srgbClr val="000000"/>
              </a:solidFill>
              <a:latin typeface="Arial"/>
              <a:cs typeface="Arial"/>
            </a:rPr>
            <a:t>6.40 m</a:t>
          </a:r>
        </a:p>
      </xdr:txBody>
    </xdr:sp>
    <xdr:clientData/>
  </xdr:twoCellAnchor>
  <xdr:twoCellAnchor editAs="oneCell">
    <xdr:from>
      <xdr:col>6</xdr:col>
      <xdr:colOff>9525</xdr:colOff>
      <xdr:row>17</xdr:row>
      <xdr:rowOff>257175</xdr:rowOff>
    </xdr:from>
    <xdr:to>
      <xdr:col>8</xdr:col>
      <xdr:colOff>47625</xdr:colOff>
      <xdr:row>17</xdr:row>
      <xdr:rowOff>361950</xdr:rowOff>
    </xdr:to>
    <xdr:sp macro="" textlink="">
      <xdr:nvSpPr>
        <xdr:cNvPr id="27" name="Text Box 36">
          <a:extLst>
            <a:ext uri="{FF2B5EF4-FFF2-40B4-BE49-F238E27FC236}">
              <a16:creationId xmlns:a16="http://schemas.microsoft.com/office/drawing/2014/main" id="{00000000-0008-0000-0300-00001B000000}"/>
            </a:ext>
          </a:extLst>
        </xdr:cNvPr>
        <xdr:cNvSpPr txBox="1">
          <a:spLocks noChangeArrowheads="1"/>
        </xdr:cNvSpPr>
      </xdr:nvSpPr>
      <xdr:spPr bwMode="auto">
        <a:xfrm>
          <a:off x="2828925" y="7400925"/>
          <a:ext cx="400050" cy="1047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GB" sz="600" b="0" i="0" strike="noStrike">
              <a:solidFill>
                <a:srgbClr val="000000"/>
              </a:solidFill>
              <a:latin typeface="Arial"/>
              <a:cs typeface="Arial"/>
            </a:rPr>
            <a:t>8.23 m</a:t>
          </a:r>
        </a:p>
      </xdr:txBody>
    </xdr:sp>
    <xdr:clientData/>
  </xdr:twoCellAnchor>
  <xdr:twoCellAnchor editAs="oneCell">
    <xdr:from>
      <xdr:col>6</xdr:col>
      <xdr:colOff>9525</xdr:colOff>
      <xdr:row>17</xdr:row>
      <xdr:rowOff>730250</xdr:rowOff>
    </xdr:from>
    <xdr:to>
      <xdr:col>8</xdr:col>
      <xdr:colOff>47625</xdr:colOff>
      <xdr:row>17</xdr:row>
      <xdr:rowOff>848122</xdr:rowOff>
    </xdr:to>
    <xdr:sp macro="" textlink="">
      <xdr:nvSpPr>
        <xdr:cNvPr id="28" name="Text Box 37">
          <a:extLst>
            <a:ext uri="{FF2B5EF4-FFF2-40B4-BE49-F238E27FC236}">
              <a16:creationId xmlns:a16="http://schemas.microsoft.com/office/drawing/2014/main" id="{00000000-0008-0000-0300-00001C000000}"/>
            </a:ext>
          </a:extLst>
        </xdr:cNvPr>
        <xdr:cNvSpPr txBox="1">
          <a:spLocks noChangeArrowheads="1"/>
        </xdr:cNvSpPr>
      </xdr:nvSpPr>
      <xdr:spPr bwMode="auto">
        <a:xfrm>
          <a:off x="2828925" y="7874000"/>
          <a:ext cx="400050" cy="11787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GB" sz="600" b="0" i="0" strike="noStrike">
              <a:solidFill>
                <a:srgbClr val="000000"/>
              </a:solidFill>
              <a:latin typeface="Arial"/>
              <a:cs typeface="Arial"/>
            </a:rPr>
            <a:t>10.97 m</a:t>
          </a:r>
        </a:p>
      </xdr:txBody>
    </xdr:sp>
    <xdr:clientData/>
  </xdr:twoCellAnchor>
  <xdr:twoCellAnchor>
    <xdr:from>
      <xdr:col>1</xdr:col>
      <xdr:colOff>393700</xdr:colOff>
      <xdr:row>8</xdr:row>
      <xdr:rowOff>25400</xdr:rowOff>
    </xdr:from>
    <xdr:to>
      <xdr:col>1</xdr:col>
      <xdr:colOff>393700</xdr:colOff>
      <xdr:row>19</xdr:row>
      <xdr:rowOff>1206500</xdr:rowOff>
    </xdr:to>
    <xdr:sp macro="" textlink="">
      <xdr:nvSpPr>
        <xdr:cNvPr id="29" name="Line 39">
          <a:extLst>
            <a:ext uri="{FF2B5EF4-FFF2-40B4-BE49-F238E27FC236}">
              <a16:creationId xmlns:a16="http://schemas.microsoft.com/office/drawing/2014/main" id="{00000000-0008-0000-0300-00001D000000}"/>
            </a:ext>
          </a:extLst>
        </xdr:cNvPr>
        <xdr:cNvSpPr>
          <a:spLocks noChangeShapeType="1"/>
        </xdr:cNvSpPr>
      </xdr:nvSpPr>
      <xdr:spPr bwMode="auto">
        <a:xfrm>
          <a:off x="784225" y="1539875"/>
          <a:ext cx="0" cy="77343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txBody>
        <a:bodyPr rtlCol="0"/>
        <a:lstStyle/>
        <a:p>
          <a:pPr algn="ctr"/>
          <a:endParaRPr lang="en-US"/>
        </a:p>
      </xdr:txBody>
    </xdr:sp>
    <xdr:clientData/>
  </xdr:twoCellAnchor>
  <xdr:twoCellAnchor>
    <xdr:from>
      <xdr:col>1</xdr:col>
      <xdr:colOff>50800</xdr:colOff>
      <xdr:row>12</xdr:row>
      <xdr:rowOff>571500</xdr:rowOff>
    </xdr:from>
    <xdr:to>
      <xdr:col>1</xdr:col>
      <xdr:colOff>723900</xdr:colOff>
      <xdr:row>12</xdr:row>
      <xdr:rowOff>863600</xdr:rowOff>
    </xdr:to>
    <xdr:sp macro="" textlink="">
      <xdr:nvSpPr>
        <xdr:cNvPr id="30" name="Rectangle 40">
          <a:extLst>
            <a:ext uri="{FF2B5EF4-FFF2-40B4-BE49-F238E27FC236}">
              <a16:creationId xmlns:a16="http://schemas.microsoft.com/office/drawing/2014/main" id="{00000000-0008-0000-0300-00001E000000}"/>
            </a:ext>
          </a:extLst>
        </xdr:cNvPr>
        <xdr:cNvSpPr>
          <a:spLocks noChangeArrowheads="1"/>
        </xdr:cNvSpPr>
      </xdr:nvSpPr>
      <xdr:spPr bwMode="auto">
        <a:xfrm>
          <a:off x="441325" y="4533900"/>
          <a:ext cx="673100" cy="2921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11</xdr:col>
          <xdr:colOff>266700</xdr:colOff>
          <xdr:row>12</xdr:row>
          <xdr:rowOff>723900</xdr:rowOff>
        </xdr:from>
        <xdr:to>
          <xdr:col>12</xdr:col>
          <xdr:colOff>752475</xdr:colOff>
          <xdr:row>12</xdr:row>
          <xdr:rowOff>942975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Outdoors</a:t>
              </a:r>
            </a:p>
          </xdr:txBody>
        </xdr:sp>
        <xdr:clientData/>
      </xdr:twoCellAnchor>
    </mc:Choice>
    <mc:Fallback/>
  </mc:AlternateContent>
  <xdr:twoCellAnchor>
    <xdr:from>
      <xdr:col>1</xdr:col>
      <xdr:colOff>325676</xdr:colOff>
      <xdr:row>15</xdr:row>
      <xdr:rowOff>228605</xdr:rowOff>
    </xdr:from>
    <xdr:to>
      <xdr:col>3</xdr:col>
      <xdr:colOff>59268</xdr:colOff>
      <xdr:row>15</xdr:row>
      <xdr:rowOff>338665</xdr:rowOff>
    </xdr:to>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716201" y="5781680"/>
          <a:ext cx="905167" cy="11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a:t>Height of Net post</a:t>
          </a:r>
        </a:p>
      </xdr:txBody>
    </xdr:sp>
    <xdr:clientData/>
  </xdr:twoCellAnchor>
  <xdr:twoCellAnchor>
    <xdr:from>
      <xdr:col>1</xdr:col>
      <xdr:colOff>279400</xdr:colOff>
      <xdr:row>15</xdr:row>
      <xdr:rowOff>558800</xdr:rowOff>
    </xdr:from>
    <xdr:to>
      <xdr:col>3</xdr:col>
      <xdr:colOff>50799</xdr:colOff>
      <xdr:row>15</xdr:row>
      <xdr:rowOff>651930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669925" y="6111875"/>
          <a:ext cx="942974" cy="93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a:t>Height of Singles stick</a:t>
          </a:r>
        </a:p>
      </xdr:txBody>
    </xdr:sp>
    <xdr:clientData/>
  </xdr:twoCellAnchor>
  <xdr:twoCellAnchor>
    <xdr:from>
      <xdr:col>1</xdr:col>
      <xdr:colOff>643463</xdr:colOff>
      <xdr:row>15</xdr:row>
      <xdr:rowOff>660407</xdr:rowOff>
    </xdr:from>
    <xdr:to>
      <xdr:col>2</xdr:col>
      <xdr:colOff>338662</xdr:colOff>
      <xdr:row>15</xdr:row>
      <xdr:rowOff>829737</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1033988" y="6213482"/>
          <a:ext cx="523874" cy="16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lang="en-US" sz="1100"/>
        </a:p>
      </xdr:txBody>
    </xdr:sp>
    <xdr:clientData/>
  </xdr:twoCellAnchor>
  <xdr:twoCellAnchor>
    <xdr:from>
      <xdr:col>1</xdr:col>
      <xdr:colOff>643467</xdr:colOff>
      <xdr:row>15</xdr:row>
      <xdr:rowOff>347139</xdr:rowOff>
    </xdr:from>
    <xdr:to>
      <xdr:col>2</xdr:col>
      <xdr:colOff>338666</xdr:colOff>
      <xdr:row>15</xdr:row>
      <xdr:rowOff>516469</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1033992" y="5900214"/>
          <a:ext cx="523874" cy="16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lang="en-US" sz="1100"/>
        </a:p>
      </xdr:txBody>
    </xdr:sp>
    <xdr:clientData/>
  </xdr:twoCellAnchor>
  <xdr:twoCellAnchor editAs="oneCell">
    <xdr:from>
      <xdr:col>1</xdr:col>
      <xdr:colOff>829734</xdr:colOff>
      <xdr:row>15</xdr:row>
      <xdr:rowOff>838205</xdr:rowOff>
    </xdr:from>
    <xdr:to>
      <xdr:col>3</xdr:col>
      <xdr:colOff>143</xdr:colOff>
      <xdr:row>15</xdr:row>
      <xdr:rowOff>942980</xdr:rowOff>
    </xdr:to>
    <xdr:sp macro="" textlink="">
      <xdr:nvSpPr>
        <xdr:cNvPr id="36" name="Text Box 34">
          <a:extLst>
            <a:ext uri="{FF2B5EF4-FFF2-40B4-BE49-F238E27FC236}">
              <a16:creationId xmlns:a16="http://schemas.microsoft.com/office/drawing/2014/main" id="{00000000-0008-0000-0300-000024000000}"/>
            </a:ext>
          </a:extLst>
        </xdr:cNvPr>
        <xdr:cNvSpPr txBox="1">
          <a:spLocks noChangeArrowheads="1"/>
        </xdr:cNvSpPr>
      </xdr:nvSpPr>
      <xdr:spPr bwMode="auto">
        <a:xfrm>
          <a:off x="1220259" y="6391280"/>
          <a:ext cx="341984" cy="104775"/>
        </a:xfrm>
        <a:prstGeom prst="rect">
          <a:avLst/>
        </a:prstGeom>
        <a:noFill/>
        <a:ln w="9525">
          <a:noFill/>
          <a:miter lim="800000"/>
          <a:headEnd/>
          <a:tailEnd/>
        </a:ln>
      </xdr:spPr>
      <xdr:txBody>
        <a:bodyPr vertOverflow="clip" wrap="square" lIns="27432" tIns="18288" rIns="0" bIns="0" anchor="t" upright="1"/>
        <a:lstStyle/>
        <a:p>
          <a:pPr algn="r" rtl="0">
            <a:defRPr sz="1000"/>
          </a:pPr>
          <a:r>
            <a:rPr lang="en-GB" sz="600" b="0" i="0" strike="noStrike">
              <a:solidFill>
                <a:srgbClr val="000000"/>
              </a:solidFill>
              <a:latin typeface="Arial"/>
              <a:cs typeface="Arial"/>
            </a:rPr>
            <a:t>1.07 m</a:t>
          </a:r>
        </a:p>
      </xdr:txBody>
    </xdr:sp>
    <xdr:clientData/>
  </xdr:twoCellAnchor>
  <xdr:twoCellAnchor>
    <xdr:from>
      <xdr:col>11</xdr:col>
      <xdr:colOff>8450</xdr:colOff>
      <xdr:row>15</xdr:row>
      <xdr:rowOff>254000</xdr:rowOff>
    </xdr:from>
    <xdr:to>
      <xdr:col>12</xdr:col>
      <xdr:colOff>724176</xdr:colOff>
      <xdr:row>15</xdr:row>
      <xdr:rowOff>364060</xdr:rowOff>
    </xdr:to>
    <xdr:sp macro="" textlink="">
      <xdr:nvSpPr>
        <xdr:cNvPr id="37" name="TextBox 36">
          <a:extLst>
            <a:ext uri="{FF2B5EF4-FFF2-40B4-BE49-F238E27FC236}">
              <a16:creationId xmlns:a16="http://schemas.microsoft.com/office/drawing/2014/main" id="{00000000-0008-0000-0300-000025000000}"/>
            </a:ext>
          </a:extLst>
        </xdr:cNvPr>
        <xdr:cNvSpPr txBox="1"/>
      </xdr:nvSpPr>
      <xdr:spPr>
        <a:xfrm>
          <a:off x="4447100" y="5807075"/>
          <a:ext cx="1030051" cy="11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a:t>Height of Net post</a:t>
          </a:r>
        </a:p>
      </xdr:txBody>
    </xdr:sp>
    <xdr:clientData/>
  </xdr:twoCellAnchor>
  <xdr:twoCellAnchor>
    <xdr:from>
      <xdr:col>10</xdr:col>
      <xdr:colOff>211667</xdr:colOff>
      <xdr:row>15</xdr:row>
      <xdr:rowOff>584199</xdr:rowOff>
    </xdr:from>
    <xdr:to>
      <xdr:col>12</xdr:col>
      <xdr:colOff>715707</xdr:colOff>
      <xdr:row>15</xdr:row>
      <xdr:rowOff>677324</xdr:rowOff>
    </xdr:to>
    <xdr:sp macro="" textlink="">
      <xdr:nvSpPr>
        <xdr:cNvPr id="38" name="TextBox 37">
          <a:extLst>
            <a:ext uri="{FF2B5EF4-FFF2-40B4-BE49-F238E27FC236}">
              <a16:creationId xmlns:a16="http://schemas.microsoft.com/office/drawing/2014/main" id="{00000000-0008-0000-0300-000026000000}"/>
            </a:ext>
          </a:extLst>
        </xdr:cNvPr>
        <xdr:cNvSpPr txBox="1"/>
      </xdr:nvSpPr>
      <xdr:spPr>
        <a:xfrm>
          <a:off x="4421717" y="6137274"/>
          <a:ext cx="1046965" cy="9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a:t>Height of Singles stick</a:t>
          </a:r>
        </a:p>
      </xdr:txBody>
    </xdr:sp>
    <xdr:clientData/>
  </xdr:twoCellAnchor>
  <xdr:twoCellAnchor>
    <xdr:from>
      <xdr:col>11</xdr:col>
      <xdr:colOff>326237</xdr:colOff>
      <xdr:row>15</xdr:row>
      <xdr:rowOff>685802</xdr:rowOff>
    </xdr:from>
    <xdr:to>
      <xdr:col>12</xdr:col>
      <xdr:colOff>647970</xdr:colOff>
      <xdr:row>15</xdr:row>
      <xdr:rowOff>855132</xdr:rowOff>
    </xdr:to>
    <xdr:sp macro="" textlink="">
      <xdr:nvSpPr>
        <xdr:cNvPr id="39" name="TextBox 38">
          <a:extLst>
            <a:ext uri="{FF2B5EF4-FFF2-40B4-BE49-F238E27FC236}">
              <a16:creationId xmlns:a16="http://schemas.microsoft.com/office/drawing/2014/main" id="{00000000-0008-0000-0300-000027000000}"/>
            </a:ext>
          </a:extLst>
        </xdr:cNvPr>
        <xdr:cNvSpPr txBox="1"/>
      </xdr:nvSpPr>
      <xdr:spPr>
        <a:xfrm>
          <a:off x="4755362" y="6238877"/>
          <a:ext cx="645583" cy="16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lang="en-US" sz="1100"/>
        </a:p>
      </xdr:txBody>
    </xdr:sp>
    <xdr:clientData/>
  </xdr:twoCellAnchor>
  <xdr:twoCellAnchor>
    <xdr:from>
      <xdr:col>11</xdr:col>
      <xdr:colOff>326241</xdr:colOff>
      <xdr:row>15</xdr:row>
      <xdr:rowOff>372534</xdr:rowOff>
    </xdr:from>
    <xdr:to>
      <xdr:col>12</xdr:col>
      <xdr:colOff>647974</xdr:colOff>
      <xdr:row>15</xdr:row>
      <xdr:rowOff>541864</xdr:rowOff>
    </xdr:to>
    <xdr:sp macro="" textlink="">
      <xdr:nvSpPr>
        <xdr:cNvPr id="40" name="TextBox 39">
          <a:extLst>
            <a:ext uri="{FF2B5EF4-FFF2-40B4-BE49-F238E27FC236}">
              <a16:creationId xmlns:a16="http://schemas.microsoft.com/office/drawing/2014/main" id="{00000000-0008-0000-0300-000028000000}"/>
            </a:ext>
          </a:extLst>
        </xdr:cNvPr>
        <xdr:cNvSpPr txBox="1"/>
      </xdr:nvSpPr>
      <xdr:spPr>
        <a:xfrm>
          <a:off x="4755366" y="5925609"/>
          <a:ext cx="645583" cy="169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lang="en-US" sz="1100"/>
        </a:p>
      </xdr:txBody>
    </xdr:sp>
    <xdr:clientData/>
  </xdr:twoCellAnchor>
  <xdr:twoCellAnchor editAs="oneCell">
    <xdr:from>
      <xdr:col>12</xdr:col>
      <xdr:colOff>156908</xdr:colOff>
      <xdr:row>15</xdr:row>
      <xdr:rowOff>863600</xdr:rowOff>
    </xdr:from>
    <xdr:to>
      <xdr:col>12</xdr:col>
      <xdr:colOff>623776</xdr:colOff>
      <xdr:row>15</xdr:row>
      <xdr:rowOff>968375</xdr:rowOff>
    </xdr:to>
    <xdr:sp macro="" textlink="">
      <xdr:nvSpPr>
        <xdr:cNvPr id="41" name="Text Box 34">
          <a:extLst>
            <a:ext uri="{FF2B5EF4-FFF2-40B4-BE49-F238E27FC236}">
              <a16:creationId xmlns:a16="http://schemas.microsoft.com/office/drawing/2014/main" id="{00000000-0008-0000-0300-000029000000}"/>
            </a:ext>
          </a:extLst>
        </xdr:cNvPr>
        <xdr:cNvSpPr txBox="1">
          <a:spLocks noChangeArrowheads="1"/>
        </xdr:cNvSpPr>
      </xdr:nvSpPr>
      <xdr:spPr bwMode="auto">
        <a:xfrm>
          <a:off x="4909883" y="6416675"/>
          <a:ext cx="466868" cy="104775"/>
        </a:xfrm>
        <a:prstGeom prst="rect">
          <a:avLst/>
        </a:prstGeom>
        <a:noFill/>
        <a:ln w="9525">
          <a:noFill/>
          <a:miter lim="800000"/>
          <a:headEnd/>
          <a:tailEnd/>
        </a:ln>
      </xdr:spPr>
      <xdr:txBody>
        <a:bodyPr vertOverflow="clip" wrap="square" lIns="27432" tIns="18288" rIns="0" bIns="0" anchor="t" upright="1"/>
        <a:lstStyle/>
        <a:p>
          <a:pPr algn="r" rtl="0">
            <a:defRPr sz="1000"/>
          </a:pPr>
          <a:r>
            <a:rPr lang="en-GB" sz="600" b="0" i="0" strike="noStrike">
              <a:solidFill>
                <a:srgbClr val="000000"/>
              </a:solidFill>
              <a:latin typeface="Arial"/>
              <a:cs typeface="Arial"/>
            </a:rPr>
            <a:t>1.07 m</a:t>
          </a:r>
        </a:p>
      </xdr:txBody>
    </xdr:sp>
    <xdr:clientData/>
  </xdr:twoCellAnchor>
  <xdr:twoCellAnchor>
    <xdr:from>
      <xdr:col>2</xdr:col>
      <xdr:colOff>338666</xdr:colOff>
      <xdr:row>14</xdr:row>
      <xdr:rowOff>8467</xdr:rowOff>
    </xdr:from>
    <xdr:to>
      <xdr:col>3</xdr:col>
      <xdr:colOff>59266</xdr:colOff>
      <xdr:row>15</xdr:row>
      <xdr:rowOff>431804</xdr:rowOff>
    </xdr:to>
    <xdr:cxnSp macro="">
      <xdr:nvCxnSpPr>
        <xdr:cNvPr id="42" name="Straight Connector 41">
          <a:extLst>
            <a:ext uri="{FF2B5EF4-FFF2-40B4-BE49-F238E27FC236}">
              <a16:creationId xmlns:a16="http://schemas.microsoft.com/office/drawing/2014/main" id="{00000000-0008-0000-0300-00002A000000}"/>
            </a:ext>
          </a:extLst>
        </xdr:cNvPr>
        <xdr:cNvCxnSpPr>
          <a:stCxn id="35" idx="3"/>
        </xdr:cNvCxnSpPr>
      </xdr:nvCxnSpPr>
      <xdr:spPr bwMode="auto">
        <a:xfrm flipV="1">
          <a:off x="1557866" y="5409142"/>
          <a:ext cx="63500" cy="575737"/>
        </a:xfrm>
        <a:prstGeom prst="line">
          <a:avLst/>
        </a:prstGeom>
        <a:noFill/>
        <a:ln w="9525" cap="flat" cmpd="sng" algn="ctr">
          <a:solidFill>
            <a:srgbClr val="000000"/>
          </a:solidFill>
          <a:prstDash val="solid"/>
          <a:round/>
          <a:headEnd type="none" w="med" len="med"/>
          <a:tailEnd type="triangle" w="med" len="med"/>
        </a:ln>
        <a:effectLst/>
      </xdr:spPr>
    </xdr:cxnSp>
    <xdr:clientData/>
  </xdr:twoCellAnchor>
  <xdr:twoCellAnchor>
    <xdr:from>
      <xdr:col>2</xdr:col>
      <xdr:colOff>338662</xdr:colOff>
      <xdr:row>14</xdr:row>
      <xdr:rowOff>0</xdr:rowOff>
    </xdr:from>
    <xdr:to>
      <xdr:col>4</xdr:col>
      <xdr:colOff>135467</xdr:colOff>
      <xdr:row>15</xdr:row>
      <xdr:rowOff>745072</xdr:rowOff>
    </xdr:to>
    <xdr:cxnSp macro="">
      <xdr:nvCxnSpPr>
        <xdr:cNvPr id="43" name="Straight Connector 42">
          <a:extLst>
            <a:ext uri="{FF2B5EF4-FFF2-40B4-BE49-F238E27FC236}">
              <a16:creationId xmlns:a16="http://schemas.microsoft.com/office/drawing/2014/main" id="{00000000-0008-0000-0300-00002B000000}"/>
            </a:ext>
          </a:extLst>
        </xdr:cNvPr>
        <xdr:cNvCxnSpPr>
          <a:stCxn id="34" idx="3"/>
        </xdr:cNvCxnSpPr>
      </xdr:nvCxnSpPr>
      <xdr:spPr bwMode="auto">
        <a:xfrm flipV="1">
          <a:off x="1557862" y="5400675"/>
          <a:ext cx="368305" cy="897472"/>
        </a:xfrm>
        <a:prstGeom prst="line">
          <a:avLst/>
        </a:prstGeom>
        <a:noFill/>
        <a:ln w="9525" cap="flat" cmpd="sng" algn="ctr">
          <a:solidFill>
            <a:srgbClr val="000000"/>
          </a:solidFill>
          <a:prstDash val="solid"/>
          <a:round/>
          <a:headEnd type="none" w="med" len="med"/>
          <a:tailEnd type="triangle" w="med" len="med"/>
        </a:ln>
        <a:effectLst/>
      </xdr:spPr>
    </xdr:cxnSp>
    <xdr:clientData/>
  </xdr:twoCellAnchor>
  <xdr:twoCellAnchor>
    <xdr:from>
      <xdr:col>10</xdr:col>
      <xdr:colOff>254000</xdr:colOff>
      <xdr:row>14</xdr:row>
      <xdr:rowOff>8467</xdr:rowOff>
    </xdr:from>
    <xdr:to>
      <xdr:col>11</xdr:col>
      <xdr:colOff>321733</xdr:colOff>
      <xdr:row>15</xdr:row>
      <xdr:rowOff>465671</xdr:rowOff>
    </xdr:to>
    <xdr:cxnSp macro="">
      <xdr:nvCxnSpPr>
        <xdr:cNvPr id="44" name="Straight Connector 43">
          <a:extLst>
            <a:ext uri="{FF2B5EF4-FFF2-40B4-BE49-F238E27FC236}">
              <a16:creationId xmlns:a16="http://schemas.microsoft.com/office/drawing/2014/main" id="{00000000-0008-0000-0300-00002C000000}"/>
            </a:ext>
          </a:extLst>
        </xdr:cNvPr>
        <xdr:cNvCxnSpPr/>
      </xdr:nvCxnSpPr>
      <xdr:spPr bwMode="auto">
        <a:xfrm flipH="1" flipV="1">
          <a:off x="4435475" y="5409142"/>
          <a:ext cx="315383" cy="609604"/>
        </a:xfrm>
        <a:prstGeom prst="line">
          <a:avLst/>
        </a:prstGeom>
        <a:noFill/>
        <a:ln w="9525" cap="flat" cmpd="sng" algn="ctr">
          <a:solidFill>
            <a:srgbClr val="000000"/>
          </a:solidFill>
          <a:prstDash val="solid"/>
          <a:round/>
          <a:headEnd type="none" w="med" len="med"/>
          <a:tailEnd type="triangle" w="med" len="med"/>
        </a:ln>
        <a:effectLst/>
      </xdr:spPr>
    </xdr:cxnSp>
    <xdr:clientData/>
  </xdr:twoCellAnchor>
  <xdr:twoCellAnchor>
    <xdr:from>
      <xdr:col>9</xdr:col>
      <xdr:colOff>245533</xdr:colOff>
      <xdr:row>14</xdr:row>
      <xdr:rowOff>8467</xdr:rowOff>
    </xdr:from>
    <xdr:to>
      <xdr:col>11</xdr:col>
      <xdr:colOff>330200</xdr:colOff>
      <xdr:row>15</xdr:row>
      <xdr:rowOff>787405</xdr:rowOff>
    </xdr:to>
    <xdr:cxnSp macro="">
      <xdr:nvCxnSpPr>
        <xdr:cNvPr id="45" name="Straight Connector 44">
          <a:extLst>
            <a:ext uri="{FF2B5EF4-FFF2-40B4-BE49-F238E27FC236}">
              <a16:creationId xmlns:a16="http://schemas.microsoft.com/office/drawing/2014/main" id="{00000000-0008-0000-0300-00002D000000}"/>
            </a:ext>
          </a:extLst>
        </xdr:cNvPr>
        <xdr:cNvCxnSpPr/>
      </xdr:nvCxnSpPr>
      <xdr:spPr bwMode="auto">
        <a:xfrm flipH="1" flipV="1">
          <a:off x="4141258" y="5409142"/>
          <a:ext cx="608542" cy="931338"/>
        </a:xfrm>
        <a:prstGeom prst="line">
          <a:avLst/>
        </a:prstGeom>
        <a:noFill/>
        <a:ln w="9525" cap="flat" cmpd="sng" algn="ctr">
          <a:solidFill>
            <a:srgbClr val="000000"/>
          </a:solidFill>
          <a:prstDash val="solid"/>
          <a:round/>
          <a:headEnd type="none" w="med" len="med"/>
          <a:tailEnd type="triangle" w="med" len="med"/>
        </a:ln>
        <a:effectLst/>
      </xdr:spPr>
    </xdr:cxnSp>
    <xdr:clientData/>
  </xdr:twoCellAnchor>
  <xdr:twoCellAnchor editAs="oneCell">
    <xdr:from>
      <xdr:col>12</xdr:col>
      <xdr:colOff>533400</xdr:colOff>
      <xdr:row>0</xdr:row>
      <xdr:rowOff>0</xdr:rowOff>
    </xdr:from>
    <xdr:to>
      <xdr:col>14</xdr:col>
      <xdr:colOff>0</xdr:colOff>
      <xdr:row>1</xdr:row>
      <xdr:rowOff>128401</xdr:rowOff>
    </xdr:to>
    <xdr:pic>
      <xdr:nvPicPr>
        <xdr:cNvPr id="46" name="Picture 1">
          <a:extLst>
            <a:ext uri="{FF2B5EF4-FFF2-40B4-BE49-F238E27FC236}">
              <a16:creationId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6375" y="0"/>
          <a:ext cx="695325" cy="46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19049</xdr:colOff>
      <xdr:row>26</xdr:row>
      <xdr:rowOff>133350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0"/>
          <a:ext cx="8067674" cy="438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pPr marR="90170" algn="ctr">
            <a:lnSpc>
              <a:spcPts val="1400"/>
            </a:lnSpc>
            <a:spcAft>
              <a:spcPts val="0"/>
            </a:spcAft>
          </a:pPr>
          <a:endParaRPr lang="en-GB" sz="1800" b="1" kern="0">
            <a:effectLst/>
            <a:latin typeface="MetaBook-Roman" panose="020B0502040000020004" pitchFamily="34" charset="0"/>
          </a:endParaRPr>
        </a:p>
        <a:p>
          <a:pPr marR="90170" algn="ctr">
            <a:lnSpc>
              <a:spcPts val="1400"/>
            </a:lnSpc>
            <a:spcAft>
              <a:spcPts val="0"/>
            </a:spcAft>
          </a:pPr>
          <a:r>
            <a:rPr lang="en-GB" sz="1800" b="1" kern="0">
              <a:effectLst/>
              <a:latin typeface="MetaBook-Roman" panose="020B0502040000020004" pitchFamily="34" charset="0"/>
            </a:rPr>
            <a:t>ITF Tours and Player Pathway</a:t>
          </a:r>
          <a:endParaRPr lang="en-GB" sz="1400" b="1" kern="0">
            <a:effectLst/>
            <a:latin typeface="MetaBook-Roman" panose="020B0502040000020004" pitchFamily="34" charset="0"/>
          </a:endParaRPr>
        </a:p>
        <a:p>
          <a:pPr marR="90170" algn="ctr">
            <a:lnSpc>
              <a:spcPts val="1400"/>
            </a:lnSpc>
            <a:spcAft>
              <a:spcPts val="0"/>
            </a:spcAft>
          </a:pPr>
          <a:r>
            <a:rPr lang="en-GB" sz="1600" b="1" kern="0">
              <a:effectLst/>
              <a:latin typeface="MetaBook-Roman" panose="020B0502040000020004" pitchFamily="34" charset="0"/>
            </a:rPr>
            <a:t>Authorised Signatories for Tournament Applications</a:t>
          </a:r>
          <a:endParaRPr lang="en-GB" sz="1400" b="1" kern="0">
            <a:effectLst/>
            <a:latin typeface="MetaBook-Roman" panose="020B0502040000020004" pitchFamily="34"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gn="just">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I, …………………………………………………(print name) hereby confirm that the following person/people designated below is/are authorised to sanction tournaments, on behalf of the National Federation for inclusion on ITF Tours'</a:t>
          </a:r>
          <a:r>
            <a:rPr lang="en-GB" sz="1100" baseline="0">
              <a:effectLst/>
              <a:latin typeface="MetaBook-Roman" panose="020B0502040000020004" pitchFamily="34" charset="0"/>
              <a:ea typeface="Times New Roman" panose="02020603050405020304" pitchFamily="18" charset="0"/>
              <a:cs typeface="Times New Roman" panose="02020603050405020304" pitchFamily="18" charset="0"/>
            </a:rPr>
            <a:t> calendars</a:t>
          </a: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In addition, the person/people are responsible for managing all areas of safety &amp; security and to ensure that credentials are provided for all players and coaches at the tournaments.</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gn="just">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gn="just">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In submitting this form I acknowledge and agree to the ITF considering tournament applications signed by the applicable person/people without limitation unless otherwise stated. The ITF will consider such authorisation to remain in place unless otherwise informed by the President or General Secretary of the National Federation.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gn="just">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gn="just">
            <a:lnSpc>
              <a:spcPts val="1400"/>
            </a:lnSpc>
            <a:spcAft>
              <a:spcPts val="0"/>
            </a:spcAft>
          </a:pPr>
          <a:r>
            <a:rPr lang="en-GB" sz="1100" i="1">
              <a:effectLst/>
              <a:latin typeface="MetaBook-Roman" panose="020B0502040000020004" pitchFamily="34" charset="0"/>
              <a:ea typeface="Times New Roman" panose="02020603050405020304" pitchFamily="18" charset="0"/>
              <a:cs typeface="Times New Roman" panose="02020603050405020304" pitchFamily="18" charset="0"/>
            </a:rPr>
            <a:t>Please complete the table below with the full name and position of each authorised signatory and indicate for which ITF Tour(s) they are authorised to sanction tournaments and any restrictions to their authorisation (if applicable).</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endParaRPr lang="en-GB" sz="1100"/>
        </a:p>
      </xdr:txBody>
    </xdr:sp>
    <xdr:clientData/>
  </xdr:twoCellAnchor>
  <xdr:twoCellAnchor editAs="oneCell">
    <xdr:from>
      <xdr:col>0</xdr:col>
      <xdr:colOff>9525</xdr:colOff>
      <xdr:row>0</xdr:row>
      <xdr:rowOff>9525</xdr:rowOff>
    </xdr:from>
    <xdr:to>
      <xdr:col>1</xdr:col>
      <xdr:colOff>228600</xdr:colOff>
      <xdr:row>5</xdr:row>
      <xdr:rowOff>60325</xdr:rowOff>
    </xdr:to>
    <xdr:pic>
      <xdr:nvPicPr>
        <xdr:cNvPr id="6" name="Picture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8452" b="16966"/>
        <a:stretch>
          <a:fillRect/>
        </a:stretch>
      </xdr:blipFill>
      <xdr:spPr bwMode="auto">
        <a:xfrm>
          <a:off x="9525" y="9525"/>
          <a:ext cx="1714500" cy="860425"/>
        </a:xfrm>
        <a:prstGeom prst="rect">
          <a:avLst/>
        </a:prstGeom>
        <a:noFill/>
      </xdr:spPr>
    </xdr:pic>
    <xdr:clientData/>
  </xdr:twoCellAnchor>
  <xdr:twoCellAnchor>
    <xdr:from>
      <xdr:col>0</xdr:col>
      <xdr:colOff>28575</xdr:colOff>
      <xdr:row>36</xdr:row>
      <xdr:rowOff>19050</xdr:rowOff>
    </xdr:from>
    <xdr:to>
      <xdr:col>6</xdr:col>
      <xdr:colOff>1209675</xdr:colOff>
      <xdr:row>51</xdr:row>
      <xdr:rowOff>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8575" y="7172325"/>
          <a:ext cx="6581775" cy="2409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Name of Federation: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Signature:</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Position at Federation: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Date:</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 </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pPr marR="90170">
            <a:lnSpc>
              <a:spcPts val="1400"/>
            </a:lnSpc>
            <a:spcAft>
              <a:spcPts val="0"/>
            </a:spcAft>
          </a:pPr>
          <a:r>
            <a:rPr lang="en-GB" sz="1100">
              <a:effectLst/>
              <a:latin typeface="MetaBook-Roman" panose="020B0502040000020004" pitchFamily="34" charset="0"/>
              <a:ea typeface="Times New Roman" panose="02020603050405020304" pitchFamily="18" charset="0"/>
              <a:cs typeface="Times New Roman" panose="02020603050405020304" pitchFamily="18" charset="0"/>
            </a:rPr>
            <a:t>National Association stamp:</a:t>
          </a:r>
          <a:endParaRPr lang="en-GB" sz="1400">
            <a:effectLst/>
            <a:latin typeface="MetaBook-Roman" panose="020B0502040000020004" pitchFamily="34" charset="0"/>
            <a:ea typeface="Times New Roman" panose="02020603050405020304" pitchFamily="18" charset="0"/>
            <a:cs typeface="Times New Roman" panose="02020603050405020304" pitchFamily="18" charset="0"/>
          </a:endParaRPr>
        </a:p>
        <a:p>
          <a:endParaRPr lang="en-GB" sz="1100"/>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304800</xdr:colOff>
          <xdr:row>30</xdr:row>
          <xdr:rowOff>104775</xdr:rowOff>
        </xdr:from>
        <xdr:to>
          <xdr:col>1</xdr:col>
          <xdr:colOff>609600</xdr:colOff>
          <xdr:row>30</xdr:row>
          <xdr:rowOff>333375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30</xdr:row>
          <xdr:rowOff>104775</xdr:rowOff>
        </xdr:from>
        <xdr:to>
          <xdr:col>2</xdr:col>
          <xdr:colOff>533400</xdr:colOff>
          <xdr:row>30</xdr:row>
          <xdr:rowOff>333375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30</xdr:row>
          <xdr:rowOff>104775</xdr:rowOff>
        </xdr:from>
        <xdr:to>
          <xdr:col>3</xdr:col>
          <xdr:colOff>685800</xdr:colOff>
          <xdr:row>30</xdr:row>
          <xdr:rowOff>333375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104775</xdr:rowOff>
        </xdr:from>
        <xdr:to>
          <xdr:col>4</xdr:col>
          <xdr:colOff>685800</xdr:colOff>
          <xdr:row>30</xdr:row>
          <xdr:rowOff>333375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30</xdr:row>
          <xdr:rowOff>104775</xdr:rowOff>
        </xdr:from>
        <xdr:to>
          <xdr:col>5</xdr:col>
          <xdr:colOff>752475</xdr:colOff>
          <xdr:row>30</xdr:row>
          <xdr:rowOff>333375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31</xdr:row>
          <xdr:rowOff>104775</xdr:rowOff>
        </xdr:from>
        <xdr:to>
          <xdr:col>1</xdr:col>
          <xdr:colOff>609600</xdr:colOff>
          <xdr:row>31</xdr:row>
          <xdr:rowOff>333375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32</xdr:row>
          <xdr:rowOff>104775</xdr:rowOff>
        </xdr:from>
        <xdr:to>
          <xdr:col>1</xdr:col>
          <xdr:colOff>609600</xdr:colOff>
          <xdr:row>32</xdr:row>
          <xdr:rowOff>333375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33</xdr:row>
          <xdr:rowOff>104775</xdr:rowOff>
        </xdr:from>
        <xdr:to>
          <xdr:col>1</xdr:col>
          <xdr:colOff>609600</xdr:colOff>
          <xdr:row>33</xdr:row>
          <xdr:rowOff>333375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34</xdr:row>
          <xdr:rowOff>104775</xdr:rowOff>
        </xdr:from>
        <xdr:to>
          <xdr:col>1</xdr:col>
          <xdr:colOff>609600</xdr:colOff>
          <xdr:row>34</xdr:row>
          <xdr:rowOff>333375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35</xdr:row>
          <xdr:rowOff>104775</xdr:rowOff>
        </xdr:from>
        <xdr:to>
          <xdr:col>1</xdr:col>
          <xdr:colOff>609600</xdr:colOff>
          <xdr:row>35</xdr:row>
          <xdr:rowOff>333375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31</xdr:row>
          <xdr:rowOff>104775</xdr:rowOff>
        </xdr:from>
        <xdr:to>
          <xdr:col>2</xdr:col>
          <xdr:colOff>533400</xdr:colOff>
          <xdr:row>31</xdr:row>
          <xdr:rowOff>333375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32</xdr:row>
          <xdr:rowOff>104775</xdr:rowOff>
        </xdr:from>
        <xdr:to>
          <xdr:col>2</xdr:col>
          <xdr:colOff>533400</xdr:colOff>
          <xdr:row>32</xdr:row>
          <xdr:rowOff>333375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33</xdr:row>
          <xdr:rowOff>104775</xdr:rowOff>
        </xdr:from>
        <xdr:to>
          <xdr:col>2</xdr:col>
          <xdr:colOff>533400</xdr:colOff>
          <xdr:row>33</xdr:row>
          <xdr:rowOff>333375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34</xdr:row>
          <xdr:rowOff>104775</xdr:rowOff>
        </xdr:from>
        <xdr:to>
          <xdr:col>2</xdr:col>
          <xdr:colOff>533400</xdr:colOff>
          <xdr:row>34</xdr:row>
          <xdr:rowOff>333375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35</xdr:row>
          <xdr:rowOff>104775</xdr:rowOff>
        </xdr:from>
        <xdr:to>
          <xdr:col>2</xdr:col>
          <xdr:colOff>533400</xdr:colOff>
          <xdr:row>35</xdr:row>
          <xdr:rowOff>333375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31</xdr:row>
          <xdr:rowOff>104775</xdr:rowOff>
        </xdr:from>
        <xdr:to>
          <xdr:col>3</xdr:col>
          <xdr:colOff>685800</xdr:colOff>
          <xdr:row>31</xdr:row>
          <xdr:rowOff>333375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32</xdr:row>
          <xdr:rowOff>104775</xdr:rowOff>
        </xdr:from>
        <xdr:to>
          <xdr:col>3</xdr:col>
          <xdr:colOff>685800</xdr:colOff>
          <xdr:row>32</xdr:row>
          <xdr:rowOff>333375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33</xdr:row>
          <xdr:rowOff>104775</xdr:rowOff>
        </xdr:from>
        <xdr:to>
          <xdr:col>3</xdr:col>
          <xdr:colOff>685800</xdr:colOff>
          <xdr:row>33</xdr:row>
          <xdr:rowOff>333375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34</xdr:row>
          <xdr:rowOff>104775</xdr:rowOff>
        </xdr:from>
        <xdr:to>
          <xdr:col>3</xdr:col>
          <xdr:colOff>685800</xdr:colOff>
          <xdr:row>34</xdr:row>
          <xdr:rowOff>333375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35</xdr:row>
          <xdr:rowOff>104775</xdr:rowOff>
        </xdr:from>
        <xdr:to>
          <xdr:col>3</xdr:col>
          <xdr:colOff>685800</xdr:colOff>
          <xdr:row>35</xdr:row>
          <xdr:rowOff>333375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104775</xdr:rowOff>
        </xdr:from>
        <xdr:to>
          <xdr:col>4</xdr:col>
          <xdr:colOff>685800</xdr:colOff>
          <xdr:row>31</xdr:row>
          <xdr:rowOff>333375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104775</xdr:rowOff>
        </xdr:from>
        <xdr:to>
          <xdr:col>4</xdr:col>
          <xdr:colOff>685800</xdr:colOff>
          <xdr:row>32</xdr:row>
          <xdr:rowOff>333375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104775</xdr:rowOff>
        </xdr:from>
        <xdr:to>
          <xdr:col>4</xdr:col>
          <xdr:colOff>685800</xdr:colOff>
          <xdr:row>33</xdr:row>
          <xdr:rowOff>333375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104775</xdr:rowOff>
        </xdr:from>
        <xdr:to>
          <xdr:col>4</xdr:col>
          <xdr:colOff>685800</xdr:colOff>
          <xdr:row>34</xdr:row>
          <xdr:rowOff>333375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104775</xdr:rowOff>
        </xdr:from>
        <xdr:to>
          <xdr:col>4</xdr:col>
          <xdr:colOff>685800</xdr:colOff>
          <xdr:row>35</xdr:row>
          <xdr:rowOff>333375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31</xdr:row>
          <xdr:rowOff>104775</xdr:rowOff>
        </xdr:from>
        <xdr:to>
          <xdr:col>5</xdr:col>
          <xdr:colOff>752475</xdr:colOff>
          <xdr:row>31</xdr:row>
          <xdr:rowOff>333375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32</xdr:row>
          <xdr:rowOff>104775</xdr:rowOff>
        </xdr:from>
        <xdr:to>
          <xdr:col>5</xdr:col>
          <xdr:colOff>752475</xdr:colOff>
          <xdr:row>32</xdr:row>
          <xdr:rowOff>333375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33</xdr:row>
          <xdr:rowOff>104775</xdr:rowOff>
        </xdr:from>
        <xdr:to>
          <xdr:col>5</xdr:col>
          <xdr:colOff>752475</xdr:colOff>
          <xdr:row>33</xdr:row>
          <xdr:rowOff>333375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34</xdr:row>
          <xdr:rowOff>104775</xdr:rowOff>
        </xdr:from>
        <xdr:to>
          <xdr:col>5</xdr:col>
          <xdr:colOff>752475</xdr:colOff>
          <xdr:row>34</xdr:row>
          <xdr:rowOff>333375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35</xdr:row>
          <xdr:rowOff>104775</xdr:rowOff>
        </xdr:from>
        <xdr:to>
          <xdr:col>5</xdr:col>
          <xdr:colOff>752475</xdr:colOff>
          <xdr:row>35</xdr:row>
          <xdr:rowOff>333375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47626</xdr:colOff>
      <xdr:row>0</xdr:row>
      <xdr:rowOff>41272</xdr:rowOff>
    </xdr:from>
    <xdr:to>
      <xdr:col>11</xdr:col>
      <xdr:colOff>571500</xdr:colOff>
      <xdr:row>83</xdr:row>
      <xdr:rowOff>98424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7626" y="47622"/>
          <a:ext cx="7229474" cy="1349692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1">
              <a:solidFill>
                <a:srgbClr val="FF0000"/>
              </a:solidFill>
              <a:effectLst/>
              <a:latin typeface="Arial" pitchFamily="34" charset="0"/>
              <a:ea typeface="+mn-ea"/>
              <a:cs typeface="Arial" pitchFamily="34" charset="0"/>
            </a:rPr>
            <a:t>APPENDIX 1</a:t>
          </a:r>
          <a:endParaRPr lang="en-GB" sz="1800" b="1">
            <a:solidFill>
              <a:srgbClr val="FF0000"/>
            </a:solidFill>
            <a:latin typeface="Arial" pitchFamily="34" charset="0"/>
            <a:ea typeface="+mn-ea"/>
            <a:cs typeface="Arial" pitchFamily="34" charset="0"/>
          </a:endParaRPr>
        </a:p>
        <a:p>
          <a:pPr algn="ctr"/>
          <a:r>
            <a:rPr lang="en-GB" sz="1200" b="1">
              <a:solidFill>
                <a:schemeClr val="dk1"/>
              </a:solidFill>
              <a:latin typeface="Arial" pitchFamily="34" charset="0"/>
              <a:ea typeface="+mn-ea"/>
              <a:cs typeface="Arial" pitchFamily="34" charset="0"/>
            </a:rPr>
            <a:t>EXAMPLE LETTER OF CREDIT</a:t>
          </a:r>
          <a:endParaRPr lang="en-GB" sz="1200">
            <a:solidFill>
              <a:schemeClr val="dk1"/>
            </a:solidFill>
            <a:latin typeface="Arial" pitchFamily="34" charset="0"/>
            <a:ea typeface="+mn-ea"/>
            <a:cs typeface="Arial" pitchFamily="34" charset="0"/>
          </a:endParaRPr>
        </a:p>
        <a:p>
          <a:pPr algn="ctr"/>
          <a:endParaRPr lang="en-GB" sz="1200">
            <a:solidFill>
              <a:schemeClr val="dk1"/>
            </a:solidFill>
            <a:latin typeface="Arial" pitchFamily="34" charset="0"/>
            <a:ea typeface="+mn-ea"/>
            <a:cs typeface="Arial" pitchFamily="34" charset="0"/>
          </a:endParaRPr>
        </a:p>
        <a:p>
          <a:pPr algn="ctr"/>
          <a:endParaRPr lang="en-GB" sz="110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[TO BE PRINTED ON BANK’S HEADED PAPER]</a:t>
          </a:r>
        </a:p>
        <a:p>
          <a:r>
            <a:rPr lang="en-GB" sz="1150">
              <a:solidFill>
                <a:schemeClr val="dk1"/>
              </a:solidFill>
              <a:latin typeface="Arial" pitchFamily="34" charset="0"/>
              <a:ea typeface="+mn-ea"/>
              <a:cs typeface="Arial" pitchFamily="34" charset="0"/>
            </a:rPr>
            <a:t>ITF LICENSING (UK) LIMITED</a:t>
          </a:r>
          <a:br>
            <a:rPr lang="en-GB" sz="1150">
              <a:solidFill>
                <a:schemeClr val="dk1"/>
              </a:solidFill>
              <a:latin typeface="Arial" pitchFamily="34" charset="0"/>
              <a:ea typeface="+mn-ea"/>
              <a:cs typeface="Arial" pitchFamily="34" charset="0"/>
            </a:rPr>
          </a:br>
          <a:r>
            <a:rPr lang="en-GB" sz="1150">
              <a:solidFill>
                <a:schemeClr val="dk1"/>
              </a:solidFill>
              <a:latin typeface="Arial" pitchFamily="34" charset="0"/>
              <a:ea typeface="+mn-ea"/>
              <a:cs typeface="Arial" pitchFamily="34" charset="0"/>
            </a:rPr>
            <a:t>BANK LANE</a:t>
          </a:r>
          <a:br>
            <a:rPr lang="en-GB" sz="1150">
              <a:solidFill>
                <a:schemeClr val="dk1"/>
              </a:solidFill>
              <a:latin typeface="Arial" pitchFamily="34" charset="0"/>
              <a:ea typeface="+mn-ea"/>
              <a:cs typeface="Arial" pitchFamily="34" charset="0"/>
            </a:rPr>
          </a:br>
          <a:r>
            <a:rPr lang="en-GB" sz="1150">
              <a:solidFill>
                <a:schemeClr val="dk1"/>
              </a:solidFill>
              <a:latin typeface="Arial" pitchFamily="34" charset="0"/>
              <a:ea typeface="+mn-ea"/>
              <a:cs typeface="Arial" pitchFamily="34" charset="0"/>
            </a:rPr>
            <a:t>ROEHAMPTON</a:t>
          </a:r>
          <a:br>
            <a:rPr lang="en-GB" sz="1150">
              <a:solidFill>
                <a:schemeClr val="dk1"/>
              </a:solidFill>
              <a:latin typeface="Arial" pitchFamily="34" charset="0"/>
              <a:ea typeface="+mn-ea"/>
              <a:cs typeface="Arial" pitchFamily="34" charset="0"/>
            </a:rPr>
          </a:br>
          <a:r>
            <a:rPr lang="en-GB" sz="1150">
              <a:solidFill>
                <a:schemeClr val="dk1"/>
              </a:solidFill>
              <a:latin typeface="Arial" pitchFamily="34" charset="0"/>
              <a:ea typeface="+mn-ea"/>
              <a:cs typeface="Arial" pitchFamily="34" charset="0"/>
            </a:rPr>
            <a:t>LONDON SW15 5XZ</a:t>
          </a:r>
        </a:p>
        <a:p>
          <a:r>
            <a:rPr lang="en-GB" sz="1150">
              <a:solidFill>
                <a:schemeClr val="dk1"/>
              </a:solidFill>
              <a:latin typeface="Arial" pitchFamily="34" charset="0"/>
              <a:ea typeface="+mn-ea"/>
              <a:cs typeface="Arial" pitchFamily="34" charset="0"/>
            </a:rPr>
            <a:t> </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[INSERT DATE]</a:t>
          </a:r>
        </a:p>
        <a:p>
          <a:endParaRPr lang="en-GB" sz="1150">
            <a:solidFill>
              <a:schemeClr val="dk1"/>
            </a:solidFill>
            <a:latin typeface="Arial" pitchFamily="34" charset="0"/>
            <a:ea typeface="+mn-ea"/>
            <a:cs typeface="Arial" pitchFamily="34" charset="0"/>
          </a:endParaRPr>
        </a:p>
        <a:p>
          <a:r>
            <a:rPr lang="en-GB" sz="1150" b="1">
              <a:solidFill>
                <a:schemeClr val="dk1"/>
              </a:solidFill>
              <a:latin typeface="Arial" pitchFamily="34" charset="0"/>
              <a:ea typeface="+mn-ea"/>
              <a:cs typeface="Arial" pitchFamily="34" charset="0"/>
            </a:rPr>
            <a:t>Draft No. [TO CONFIRM]</a:t>
          </a:r>
          <a:br>
            <a:rPr lang="en-GB" sz="1150" b="1">
              <a:solidFill>
                <a:schemeClr val="dk1"/>
              </a:solidFill>
              <a:latin typeface="Arial" pitchFamily="34" charset="0"/>
              <a:ea typeface="+mn-ea"/>
              <a:cs typeface="Arial" pitchFamily="34" charset="0"/>
            </a:rPr>
          </a:br>
          <a:r>
            <a:rPr lang="en-GB" sz="1150" b="1">
              <a:solidFill>
                <a:schemeClr val="dk1"/>
              </a:solidFill>
              <a:latin typeface="Arial" pitchFamily="34" charset="0"/>
              <a:ea typeface="+mn-ea"/>
              <a:cs typeface="Arial" pitchFamily="34" charset="0"/>
            </a:rPr>
            <a:t>for Payment Guarantee in the amount of [TO CONFIRM]</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Dear Sirs</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We hereby issue our irrevocable standby as per the following specifications:</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Form of Standby: Irrevocable</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Standby Number: [TO CONFIRM]</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Date of issue of Standby: [TO CONFIRM]</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Date and place of expiration [TO CONFIRM – 2 WEEKS AFTER THE LAST DATE OF THE TOURNAMENT]</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Issuing bank: [NAME OF BANK]</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Applicant and/or on behalf of: [NAME OF NATIONAL ASSOCIATION OR</a:t>
          </a:r>
          <a:r>
            <a:rPr lang="en-GB" sz="1150" baseline="0">
              <a:solidFill>
                <a:schemeClr val="dk1"/>
              </a:solidFill>
              <a:latin typeface="Arial" pitchFamily="34" charset="0"/>
              <a:ea typeface="+mn-ea"/>
              <a:cs typeface="Arial" pitchFamily="34" charset="0"/>
            </a:rPr>
            <a:t> ORGANISER (as appropriate ie. the party acting as the guarantor)</a:t>
          </a:r>
          <a:r>
            <a:rPr lang="en-GB" sz="1150">
              <a:solidFill>
                <a:schemeClr val="dk1"/>
              </a:solidFill>
              <a:latin typeface="Arial" pitchFamily="34" charset="0"/>
              <a:ea typeface="+mn-ea"/>
              <a:cs typeface="Arial" pitchFamily="34" charset="0"/>
            </a:rPr>
            <a:t>] </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Amount: the above mentioned maximum amount</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Amount specification: Maximum</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Available with: [INSERT DETAILS OF BANK]</a:t>
          </a:r>
        </a:p>
        <a:p>
          <a:endParaRPr lang="en-GB" sz="1150">
            <a:solidFill>
              <a:schemeClr val="dk1"/>
            </a:solidFill>
            <a:latin typeface="Arial" pitchFamily="34" charset="0"/>
            <a:ea typeface="+mn-ea"/>
            <a:cs typeface="Arial" pitchFamily="34" charset="0"/>
          </a:endParaRPr>
        </a:p>
        <a:p>
          <a:pPr algn="just"/>
          <a:r>
            <a:rPr lang="en-GB" sz="1150">
              <a:solidFill>
                <a:schemeClr val="dk1"/>
              </a:solidFill>
              <a:latin typeface="Arial" pitchFamily="34" charset="0"/>
              <a:ea typeface="+mn-ea"/>
              <a:cs typeface="Arial" pitchFamily="34" charset="0"/>
            </a:rPr>
            <a:t>Available by: We shall effect payment with a deferred value of 3 (three) London business and banking days after receipt of documents strictly complying with the terms and conditions of the present Standby.</a:t>
          </a:r>
        </a:p>
        <a:p>
          <a:pPr algn="just"/>
          <a:endParaRPr lang="en-GB" sz="1150">
            <a:solidFill>
              <a:schemeClr val="dk1"/>
            </a:solidFill>
            <a:latin typeface="Arial" pitchFamily="34" charset="0"/>
            <a:ea typeface="+mn-ea"/>
            <a:cs typeface="Arial" pitchFamily="34" charset="0"/>
          </a:endParaRPr>
        </a:p>
        <a:p>
          <a:pPr algn="just"/>
          <a:r>
            <a:rPr lang="en-GB" sz="1150">
              <a:solidFill>
                <a:schemeClr val="dk1"/>
              </a:solidFill>
              <a:latin typeface="Arial" pitchFamily="34" charset="0"/>
              <a:ea typeface="+mn-ea"/>
              <a:cs typeface="Arial" pitchFamily="34" charset="0"/>
            </a:rPr>
            <a:t>Covering: [NATIONAL ASSOCIATION OR ORGANISER]’s payment obligations according to the Agreement (Application Form) concluded on [INSERT DATE] between ITF LICENSING (UK) LIMITED and [NATIONAL ASSOCIATION OR ORGANISER].</a:t>
          </a:r>
        </a:p>
        <a:p>
          <a:pPr algn="just"/>
          <a:endParaRPr lang="en-GB" sz="1150">
            <a:solidFill>
              <a:schemeClr val="dk1"/>
            </a:solidFill>
            <a:latin typeface="Arial" pitchFamily="34" charset="0"/>
            <a:ea typeface="+mn-ea"/>
            <a:cs typeface="Arial" pitchFamily="34" charset="0"/>
          </a:endParaRPr>
        </a:p>
        <a:p>
          <a:pPr algn="just"/>
          <a:r>
            <a:rPr lang="en-GB" sz="1150">
              <a:solidFill>
                <a:schemeClr val="dk1"/>
              </a:solidFill>
              <a:latin typeface="Arial" pitchFamily="34" charset="0"/>
              <a:ea typeface="+mn-ea"/>
              <a:cs typeface="Arial" pitchFamily="34" charset="0"/>
            </a:rPr>
            <a:t>Documents: Written demand purportedly signed by ITF LICENSING (UK) LIMITED, indicating the amount drawn hereunder and incorporating ITF LICENSING (UK) LIMITED’s statement that they have fulfilled their part in conformity with the terms of the Agreement and that [NATIONAL ASSOCIATION OR ORGANISER] has not fulfilled its payment obligations at the due date in the amount drawn under this Standby Letter of Credit no. [TO CONFIRM]</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Period for presentation of documents: within Standby validity</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Partial and multiple drawings: allowed</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Operative instrument: yes</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ITF Licensing (UK) Ltd bank details for payment: </a:t>
          </a:r>
        </a:p>
        <a:p>
          <a:r>
            <a:rPr lang="en-GB" sz="1150">
              <a:solidFill>
                <a:schemeClr val="dk1"/>
              </a:solidFill>
              <a:latin typeface="Arial" pitchFamily="34" charset="0"/>
              <a:ea typeface="+mn-ea"/>
              <a:cs typeface="Arial" pitchFamily="34" charset="0"/>
            </a:rPr>
            <a:t>Bank : 		National Westminster Bank</a:t>
          </a:r>
        </a:p>
        <a:p>
          <a:r>
            <a:rPr lang="en-GB" sz="1150">
              <a:solidFill>
                <a:schemeClr val="dk1"/>
              </a:solidFill>
              <a:latin typeface="Arial" pitchFamily="34" charset="0"/>
              <a:ea typeface="+mn-ea"/>
              <a:cs typeface="Arial" pitchFamily="34" charset="0"/>
            </a:rPr>
            <a:t>Account holder : 	ITF Licensing UK Ltd</a:t>
          </a:r>
        </a:p>
        <a:p>
          <a:r>
            <a:rPr lang="en-GB" sz="1150">
              <a:solidFill>
                <a:schemeClr val="dk1"/>
              </a:solidFill>
              <a:latin typeface="Arial" pitchFamily="34" charset="0"/>
              <a:ea typeface="+mn-ea"/>
              <a:cs typeface="Arial" pitchFamily="34" charset="0"/>
            </a:rPr>
            <a:t>Branch : 		Hammersmith </a:t>
          </a:r>
        </a:p>
        <a:p>
          <a:r>
            <a:rPr lang="en-GB" sz="1150">
              <a:solidFill>
                <a:schemeClr val="dk1"/>
              </a:solidFill>
              <a:latin typeface="Arial" pitchFamily="34" charset="0"/>
              <a:ea typeface="+mn-ea"/>
              <a:cs typeface="Arial" pitchFamily="34" charset="0"/>
            </a:rPr>
            <a:t>Account No : 		140/02/03197182</a:t>
          </a:r>
        </a:p>
        <a:p>
          <a:r>
            <a:rPr lang="en-GB" sz="1150">
              <a:solidFill>
                <a:schemeClr val="dk1"/>
              </a:solidFill>
              <a:latin typeface="Arial" pitchFamily="34" charset="0"/>
              <a:ea typeface="+mn-ea"/>
              <a:cs typeface="Arial" pitchFamily="34" charset="0"/>
            </a:rPr>
            <a:t>IBAN : 		GB67NWBK60730103197182</a:t>
          </a:r>
        </a:p>
        <a:p>
          <a:r>
            <a:rPr lang="en-GB" sz="1150">
              <a:solidFill>
                <a:schemeClr val="dk1"/>
              </a:solidFill>
              <a:latin typeface="Arial" pitchFamily="34" charset="0"/>
              <a:ea typeface="+mn-ea"/>
              <a:cs typeface="Arial" pitchFamily="34" charset="0"/>
            </a:rPr>
            <a:t>Swift code : 		NWBKGB2L</a:t>
          </a:r>
        </a:p>
        <a:p>
          <a:pPr algn="just"/>
          <a:r>
            <a:rPr lang="en-GB" sz="1150">
              <a:solidFill>
                <a:schemeClr val="dk1"/>
              </a:solidFill>
              <a:latin typeface="Arial" pitchFamily="34" charset="0"/>
              <a:ea typeface="+mn-ea"/>
              <a:cs typeface="Arial" pitchFamily="34" charset="0"/>
            </a:rPr>
            <a:t> </a:t>
          </a:r>
        </a:p>
        <a:p>
          <a:pPr algn="just"/>
          <a:r>
            <a:rPr lang="en-GB" sz="1150">
              <a:solidFill>
                <a:schemeClr val="dk1"/>
              </a:solidFill>
              <a:latin typeface="Arial" pitchFamily="34" charset="0"/>
              <a:ea typeface="+mn-ea"/>
              <a:cs typeface="Arial" pitchFamily="34" charset="0"/>
            </a:rPr>
            <a:t>We hereby undertake that payment will be effective if documents tendered to comply with the standard terms and if all other conditions of this standby are fulfilled.</a:t>
          </a:r>
        </a:p>
        <a:p>
          <a:pPr algn="just"/>
          <a:endParaRPr lang="en-GB" sz="1150">
            <a:solidFill>
              <a:schemeClr val="dk1"/>
            </a:solidFill>
            <a:latin typeface="Arial" pitchFamily="34" charset="0"/>
            <a:ea typeface="+mn-ea"/>
            <a:cs typeface="Arial" pitchFamily="34" charset="0"/>
          </a:endParaRPr>
        </a:p>
        <a:p>
          <a:pPr algn="just"/>
          <a:r>
            <a:rPr lang="en-GB" sz="1150">
              <a:solidFill>
                <a:schemeClr val="dk1"/>
              </a:solidFill>
              <a:latin typeface="Arial" pitchFamily="34" charset="0"/>
              <a:ea typeface="+mn-ea"/>
              <a:cs typeface="Arial" pitchFamily="34" charset="0"/>
            </a:rPr>
            <a:t>This standby is issued subject to the International Standby Practices 1998 – ISP98, ICC Publication No 590.  In this respect, article 3.14 of ISP98 is expressly waived.  For aspects not covered by ISP98, English law shall apply.</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Yours faithfully</a:t>
          </a:r>
        </a:p>
        <a:p>
          <a:endParaRPr lang="en-GB" sz="1150">
            <a:solidFill>
              <a:schemeClr val="dk1"/>
            </a:solidFill>
            <a:latin typeface="Arial" pitchFamily="34" charset="0"/>
            <a:ea typeface="+mn-ea"/>
            <a:cs typeface="Arial" pitchFamily="34" charset="0"/>
          </a:endParaRPr>
        </a:p>
        <a:p>
          <a:r>
            <a:rPr lang="en-GB" sz="1150">
              <a:solidFill>
                <a:schemeClr val="dk1"/>
              </a:solidFill>
              <a:latin typeface="Arial" pitchFamily="34" charset="0"/>
              <a:ea typeface="+mn-ea"/>
              <a:cs typeface="Arial" pitchFamily="34" charset="0"/>
            </a:rPr>
            <a:t>[NAME OF BANK]</a:t>
          </a:r>
        </a:p>
        <a:p>
          <a:endParaRPr lang="en-GB" sz="1200">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47626</xdr:colOff>
      <xdr:row>0</xdr:row>
      <xdr:rowOff>41272</xdr:rowOff>
    </xdr:from>
    <xdr:to>
      <xdr:col>11</xdr:col>
      <xdr:colOff>571500</xdr:colOff>
      <xdr:row>83</xdr:row>
      <xdr:rowOff>98424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7626" y="47622"/>
          <a:ext cx="7229474" cy="1349692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b="1">
              <a:solidFill>
                <a:srgbClr val="FF0000"/>
              </a:solidFill>
              <a:effectLst/>
              <a:latin typeface="Arial" pitchFamily="34" charset="0"/>
              <a:ea typeface="+mn-ea"/>
              <a:cs typeface="Arial" pitchFamily="34" charset="0"/>
            </a:rPr>
            <a:t>APPENDIX 2</a:t>
          </a:r>
          <a:endParaRPr lang="en-GB" sz="1100" b="1">
            <a:solidFill>
              <a:srgbClr val="FF0000"/>
            </a:solidFill>
            <a:effectLst/>
            <a:latin typeface="Arial" pitchFamily="34" charset="0"/>
            <a:cs typeface="Arial" pitchFamily="34" charset="0"/>
          </a:endParaRPr>
        </a:p>
        <a:p>
          <a:pPr algn="ctr" eaLnBrk="0" fontAlgn="base" hangingPunct="0"/>
          <a:r>
            <a:rPr lang="en-US" sz="1200" b="1">
              <a:solidFill>
                <a:schemeClr val="dk1"/>
              </a:solidFill>
              <a:effectLst/>
              <a:latin typeface="Arial" pitchFamily="34" charset="0"/>
              <a:ea typeface="+mn-ea"/>
              <a:cs typeface="Arial" pitchFamily="34" charset="0"/>
            </a:rPr>
            <a:t>[ON NATIONAL ASSOCIATION HEADED PAPER]</a:t>
          </a:r>
          <a:endParaRPr lang="en-GB" sz="12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[DATE]</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FAO: </a:t>
          </a:r>
          <a:r>
            <a:rPr lang="en-GB" sz="1100">
              <a:solidFill>
                <a:schemeClr val="dk1"/>
              </a:solidFill>
              <a:effectLst/>
              <a:latin typeface="Arial" pitchFamily="34" charset="0"/>
              <a:ea typeface="+mn-ea"/>
              <a:cs typeface="Arial" pitchFamily="34" charset="0"/>
            </a:rPr>
            <a:t>Andrew Moss</a:t>
          </a:r>
          <a:endParaRPr lang="en-GB" sz="1800">
            <a:effectLst/>
            <a:latin typeface="Arial" pitchFamily="34" charset="0"/>
            <a:cs typeface="Arial" pitchFamily="34" charset="0"/>
          </a:endParaRPr>
        </a:p>
        <a:p>
          <a:pPr eaLnBrk="0" fontAlgn="base" hangingPunct="0"/>
          <a:r>
            <a:rPr lang="en-GB" sz="1100">
              <a:solidFill>
                <a:schemeClr val="dk1"/>
              </a:solidFill>
              <a:effectLst/>
              <a:latin typeface="Arial" pitchFamily="34" charset="0"/>
              <a:ea typeface="+mn-ea"/>
              <a:cs typeface="Arial" pitchFamily="34" charset="0"/>
            </a:rPr>
            <a:t>Head, World Tennis Tour, Strategy and Pathway </a:t>
          </a:r>
        </a:p>
        <a:p>
          <a:pPr eaLnBrk="0" fontAlgn="base" hangingPunct="0"/>
          <a:r>
            <a:rPr lang="en-US" sz="1100">
              <a:solidFill>
                <a:schemeClr val="dk1"/>
              </a:solidFill>
              <a:effectLst/>
              <a:latin typeface="Arial" pitchFamily="34" charset="0"/>
              <a:ea typeface="+mn-ea"/>
              <a:cs typeface="Arial" pitchFamily="34" charset="0"/>
            </a:rPr>
            <a:t>International Tennis Federation</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Bank Lane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Roehampton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London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SW15 5XZ</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By Email: </a:t>
          </a:r>
          <a:r>
            <a:rPr lang="en-GB" sz="1100" u="sng">
              <a:solidFill>
                <a:schemeClr val="dk1"/>
              </a:solidFill>
              <a:effectLst/>
              <a:latin typeface="Arial" pitchFamily="34" charset="0"/>
              <a:ea typeface="+mn-ea"/>
              <a:cs typeface="Arial" pitchFamily="34" charset="0"/>
            </a:rPr>
            <a:t>andrew.moss@itftennis.com</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Dear </a:t>
          </a:r>
          <a:r>
            <a:rPr lang="en-GB" sz="1100">
              <a:solidFill>
                <a:schemeClr val="dk1"/>
              </a:solidFill>
              <a:effectLst/>
              <a:latin typeface="Arial" pitchFamily="34" charset="0"/>
              <a:ea typeface="+mn-ea"/>
              <a:cs typeface="Arial" pitchFamily="34" charset="0"/>
            </a:rPr>
            <a:t>Mr</a:t>
          </a:r>
          <a:r>
            <a:rPr lang="en-GB" sz="1100" baseline="0">
              <a:solidFill>
                <a:schemeClr val="dk1"/>
              </a:solidFill>
              <a:effectLst/>
              <a:latin typeface="Arial" pitchFamily="34" charset="0"/>
              <a:ea typeface="+mn-ea"/>
              <a:cs typeface="Arial" pitchFamily="34" charset="0"/>
            </a:rPr>
            <a:t> Moss</a:t>
          </a:r>
          <a:endParaRPr lang="en-GB" sz="1800">
            <a:effectLst/>
            <a:latin typeface="Arial" pitchFamily="34" charset="0"/>
            <a:cs typeface="Arial" pitchFamily="34" charset="0"/>
          </a:endParaRPr>
        </a:p>
        <a:p>
          <a:pPr eaLnBrk="0" fontAlgn="base" hangingPunct="0"/>
          <a:r>
            <a:rPr lang="en-US" sz="1100" b="1">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algn="l" eaLnBrk="0" fontAlgn="base" hangingPunct="0"/>
          <a:r>
            <a:rPr lang="en-US" sz="1100" b="1">
              <a:solidFill>
                <a:schemeClr val="dk1"/>
              </a:solidFill>
              <a:effectLst/>
              <a:latin typeface="Arial" pitchFamily="34" charset="0"/>
              <a:ea typeface="+mn-ea"/>
              <a:cs typeface="Arial" pitchFamily="34" charset="0"/>
            </a:rPr>
            <a:t>Re: ITF World Tennis Tour Women's</a:t>
          </a:r>
          <a:r>
            <a:rPr lang="en-US" sz="1100" b="1" baseline="0">
              <a:solidFill>
                <a:schemeClr val="dk1"/>
              </a:solidFill>
              <a:effectLst/>
              <a:latin typeface="Arial" pitchFamily="34" charset="0"/>
              <a:ea typeface="+mn-ea"/>
              <a:cs typeface="Arial" pitchFamily="34" charset="0"/>
            </a:rPr>
            <a:t> </a:t>
          </a:r>
          <a:r>
            <a:rPr lang="en-US" sz="1100" b="1">
              <a:solidFill>
                <a:schemeClr val="dk1"/>
              </a:solidFill>
              <a:effectLst/>
              <a:latin typeface="Arial" pitchFamily="34" charset="0"/>
              <a:ea typeface="+mn-ea"/>
              <a:cs typeface="Arial" pitchFamily="34" charset="0"/>
            </a:rPr>
            <a:t>— Letter of Financial Guarantee given by [INSERT NAME OF NATIONAL ASSOCIATION] (“National Association”)</a:t>
          </a:r>
          <a:endParaRPr lang="en-GB" sz="1800">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We refer to </a:t>
          </a:r>
          <a:r>
            <a:rPr lang="en-US" sz="1100">
              <a:solidFill>
                <a:schemeClr val="tx1"/>
              </a:solidFill>
              <a:effectLst/>
              <a:latin typeface="Arial" pitchFamily="34" charset="0"/>
              <a:ea typeface="+mn-ea"/>
              <a:cs typeface="Arial" pitchFamily="34" charset="0"/>
            </a:rPr>
            <a:t>the 2024 Tournament Application form Terms and Conditions.  We specifically further refer to the obligation upon the National Association applicant to provide an irrevocable Letter of Credit or Letter of Guarantee in favour of the ITF for the prize money in relation to $40,000, $60,000, $80,000 and $100,000 Tournaments accepted in the 2023 Women's ITF World Tennis</a:t>
          </a:r>
          <a:r>
            <a:rPr lang="en-US" sz="1100" baseline="0">
              <a:solidFill>
                <a:schemeClr val="tx1"/>
              </a:solidFill>
              <a:effectLst/>
              <a:latin typeface="Arial" pitchFamily="34" charset="0"/>
              <a:ea typeface="+mn-ea"/>
              <a:cs typeface="Arial" pitchFamily="34" charset="0"/>
            </a:rPr>
            <a:t> Tour</a:t>
          </a:r>
          <a:r>
            <a:rPr lang="en-US" sz="1100">
              <a:solidFill>
                <a:schemeClr val="tx1"/>
              </a:solidFill>
              <a:effectLst/>
              <a:latin typeface="Arial" pitchFamily="34" charset="0"/>
              <a:ea typeface="+mn-ea"/>
              <a:cs typeface="Arial" pitchFamily="34" charset="0"/>
            </a:rPr>
            <a:t>. </a:t>
          </a:r>
          <a:endParaRPr lang="en-GB" sz="1800">
            <a:solidFill>
              <a:schemeClr val="tx1"/>
            </a:solidFill>
            <a:effectLst/>
            <a:latin typeface="Arial" pitchFamily="34" charset="0"/>
            <a:cs typeface="Arial" pitchFamily="34" charset="0"/>
          </a:endParaRPr>
        </a:p>
        <a:p>
          <a:pPr algn="just" eaLnBrk="0" fontAlgn="base" hangingPunct="0"/>
          <a:r>
            <a:rPr lang="en-US" sz="1100">
              <a:solidFill>
                <a:schemeClr val="tx1"/>
              </a:solidFill>
              <a:effectLst/>
              <a:latin typeface="Arial" pitchFamily="34" charset="0"/>
              <a:ea typeface="+mn-ea"/>
              <a:cs typeface="Arial" pitchFamily="34" charset="0"/>
            </a:rPr>
            <a:t> </a:t>
          </a:r>
          <a:endParaRPr lang="en-GB" sz="1800">
            <a:solidFill>
              <a:schemeClr val="tx1"/>
            </a:solidFill>
            <a:effectLst/>
            <a:latin typeface="Arial" pitchFamily="34" charset="0"/>
            <a:cs typeface="Arial" pitchFamily="34" charset="0"/>
          </a:endParaRPr>
        </a:p>
        <a:p>
          <a:pPr algn="just" eaLnBrk="0" fontAlgn="base" hangingPunct="0"/>
          <a:r>
            <a:rPr lang="en-US" sz="1100">
              <a:solidFill>
                <a:schemeClr val="tx1"/>
              </a:solidFill>
              <a:effectLst/>
              <a:latin typeface="Arial" pitchFamily="34" charset="0"/>
              <a:ea typeface="+mn-ea"/>
              <a:cs typeface="Arial" pitchFamily="34" charset="0"/>
            </a:rPr>
            <a:t>In consideration of the ITF’s award of a one (1) year sanction to the Tournament(s) set out below and as specified in the attached 2024 Application form, the National Association irrevocably and unconditionally guarantees to the ITF the payment on demand of any and all prize money payable for the following Tournament(s) and in accordance with the 2024 ITF </a:t>
          </a:r>
          <a:r>
            <a:rPr lang="en-US" sz="1100">
              <a:solidFill>
                <a:schemeClr val="dk1"/>
              </a:solidFill>
              <a:effectLst/>
              <a:latin typeface="Arial" pitchFamily="34" charset="0"/>
              <a:ea typeface="+mn-ea"/>
              <a:cs typeface="Arial" pitchFamily="34" charset="0"/>
            </a:rPr>
            <a:t>World</a:t>
          </a:r>
          <a:r>
            <a:rPr lang="en-US" sz="1100" baseline="0">
              <a:solidFill>
                <a:schemeClr val="dk1"/>
              </a:solidFill>
              <a:effectLst/>
              <a:latin typeface="Arial" pitchFamily="34" charset="0"/>
              <a:ea typeface="+mn-ea"/>
              <a:cs typeface="Arial" pitchFamily="34" charset="0"/>
            </a:rPr>
            <a:t> Tennis Tour</a:t>
          </a:r>
          <a:r>
            <a:rPr lang="en-US" sz="1100">
              <a:solidFill>
                <a:schemeClr val="dk1"/>
              </a:solidFill>
              <a:effectLst/>
              <a:latin typeface="Arial" pitchFamily="34" charset="0"/>
              <a:ea typeface="+mn-ea"/>
              <a:cs typeface="Arial" pitchFamily="34" charset="0"/>
            </a:rPr>
            <a:t> Regulations:</a:t>
          </a:r>
          <a:endParaRPr lang="en-GB" sz="1800">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GB" sz="1100" b="0" i="0">
              <a:solidFill>
                <a:schemeClr val="dk1"/>
              </a:solidFill>
              <a:effectLst/>
              <a:latin typeface="+mn-lt"/>
              <a:ea typeface="+mn-ea"/>
              <a:cs typeface="+mn-cs"/>
            </a:rPr>
            <a:t>EVENT NAME(S)</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START DATE (MONDAY)</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PRIZE MONEY</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 </a:t>
          </a:r>
          <a:endParaRPr lang="en-GB" sz="1800">
            <a:effectLst/>
          </a:endParaRPr>
        </a:p>
        <a:p>
          <a:pPr eaLnBrk="0" fontAlgn="base" hangingPunct="0"/>
          <a:endParaRPr lang="en-GB" sz="1100" b="0" i="0">
            <a:solidFill>
              <a:schemeClr val="dk1"/>
            </a:solidFill>
            <a:effectLst/>
            <a:latin typeface="+mn-lt"/>
            <a:ea typeface="+mn-ea"/>
            <a:cs typeface="+mn-cs"/>
          </a:endParaRPr>
        </a:p>
        <a:p>
          <a:pPr eaLnBrk="0" fontAlgn="base" hangingPunct="0"/>
          <a:r>
            <a:rPr lang="en-GB" sz="1100" b="0" i="0">
              <a:solidFill>
                <a:schemeClr val="dk1"/>
              </a:solidFill>
              <a:effectLst/>
              <a:latin typeface="+mn-lt"/>
              <a:ea typeface="+mn-ea"/>
              <a:cs typeface="+mn-cs"/>
            </a:rPr>
            <a:t>-----------------------------------------------------------------------------------------------------------</a:t>
          </a:r>
          <a:endParaRPr lang="en-GB" sz="1800">
            <a:effectLst/>
          </a:endParaRPr>
        </a:p>
        <a:p>
          <a:pPr eaLnBrk="0" fontAlgn="base" hangingPunct="0"/>
          <a:endParaRPr lang="en-GB" sz="1100" b="0" i="0">
            <a:solidFill>
              <a:schemeClr val="dk1"/>
            </a:solidFill>
            <a:effectLst/>
            <a:latin typeface="+mn-lt"/>
            <a:ea typeface="+mn-ea"/>
            <a:cs typeface="+mn-cs"/>
          </a:endParaRPr>
        </a:p>
        <a:p>
          <a:pPr eaLnBrk="0" fontAlgn="base" hangingPunct="0"/>
          <a:r>
            <a:rPr lang="en-GB" sz="1100" b="0" i="0">
              <a:solidFill>
                <a:schemeClr val="dk1"/>
              </a:solidFill>
              <a:effectLst/>
              <a:latin typeface="+mn-lt"/>
              <a:ea typeface="+mn-ea"/>
              <a:cs typeface="+mn-cs"/>
            </a:rPr>
            <a:t>-----------------------------------------------------------------------------------------------------------</a:t>
          </a:r>
          <a:endParaRPr lang="en-GB" sz="1800">
            <a:effectLst/>
          </a:endParaRPr>
        </a:p>
        <a:p>
          <a:pPr algn="just" eaLnBrk="0" fontAlgn="base" hangingPunct="0"/>
          <a:endParaRPr lang="en-US" sz="1100">
            <a:solidFill>
              <a:schemeClr val="dk1"/>
            </a:solidFill>
            <a:effectLst/>
            <a:latin typeface="Arial" pitchFamily="34" charset="0"/>
            <a:ea typeface="+mn-ea"/>
            <a:cs typeface="Arial" pitchFamily="34" charset="0"/>
          </a:endParaRPr>
        </a:p>
        <a:p>
          <a:pPr algn="just" eaLnBrk="0" fontAlgn="base" hangingPunct="0"/>
          <a:endParaRPr lang="en-US" sz="1100">
            <a:solidFill>
              <a:schemeClr val="dk1"/>
            </a:solidFill>
            <a:effectLst/>
            <a:latin typeface="Arial" pitchFamily="34" charset="0"/>
            <a:ea typeface="+mn-ea"/>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For the avoidance of doubt, the National Association acknowledges and agrees that none of its liabilities under this Letter of Guarantee shall be reduced, discharged or otherwise adversely affected by any variation, novation, extension, discharge, compromise or dealing in relation to the Tournament(s) or the Terms and Conditions governing the sanction given by the ITF. </a:t>
          </a:r>
          <a:endParaRPr lang="en-GB" sz="1800">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Arial" panose="020B0604020202020204" pitchFamily="34" charset="0"/>
              <a:ea typeface="+mn-ea"/>
              <a:cs typeface="Arial" panose="020B0604020202020204" pitchFamily="34" charset="0"/>
            </a:rPr>
            <a:t>In the event that the National Association cancels the above Tournament(s) within 49 days (7 weeks) of the start</a:t>
          </a:r>
          <a:r>
            <a:rPr lang="en-US" sz="1100" baseline="0">
              <a:solidFill>
                <a:sysClr val="windowText" lastClr="000000"/>
              </a:solidFill>
              <a:effectLst/>
              <a:latin typeface="Arial" panose="020B0604020202020204" pitchFamily="34" charset="0"/>
              <a:ea typeface="+mn-ea"/>
              <a:cs typeface="Arial" panose="020B0604020202020204" pitchFamily="34" charset="0"/>
            </a:rPr>
            <a:t> of the Tournament(s) or</a:t>
          </a:r>
          <a:r>
            <a:rPr lang="en-US" sz="1100">
              <a:solidFill>
                <a:sysClr val="windowText" lastClr="000000"/>
              </a:solidFill>
              <a:effectLst/>
              <a:latin typeface="Arial" panose="020B0604020202020204" pitchFamily="34" charset="0"/>
              <a:ea typeface="+mn-ea"/>
              <a:cs typeface="Arial" panose="020B0604020202020204" pitchFamily="34" charset="0"/>
            </a:rPr>
            <a:t> defaults on its obligation to pay any or all prize money for such Tournament(s) and in the amounts </a:t>
          </a:r>
          <a:r>
            <a:rPr lang="en-US" sz="1100">
              <a:solidFill>
                <a:schemeClr val="tx1"/>
              </a:solidFill>
              <a:effectLst/>
              <a:latin typeface="Arial" panose="020B0604020202020204" pitchFamily="34" charset="0"/>
              <a:ea typeface="+mn-ea"/>
              <a:cs typeface="Arial" panose="020B0604020202020204" pitchFamily="34" charset="0"/>
            </a:rPr>
            <a:t>listed, the National Association irrevocably agrees that the ITF may deduct such amount of the default from the dividend</a:t>
          </a:r>
          <a:r>
            <a:rPr lang="en-US" sz="1100" baseline="0">
              <a:solidFill>
                <a:schemeClr val="tx1"/>
              </a:solidFill>
              <a:effectLst/>
              <a:latin typeface="Arial" panose="020B0604020202020204" pitchFamily="34" charset="0"/>
              <a:ea typeface="+mn-ea"/>
              <a:cs typeface="Arial" panose="020B0604020202020204" pitchFamily="34" charset="0"/>
            </a:rPr>
            <a:t> share payment with respect to Data Sales Activity due to the National Association under the ITF World Tennis Tour Regulations in 2024 and from prize money due to the National Association under the ITF Davis Cup Regulations 2024 and the ITF Billie Jean King Cup Regulations 2024.</a:t>
          </a:r>
          <a:endParaRPr lang="en-GB">
            <a:solidFill>
              <a:schemeClr val="tx1"/>
            </a:solidFill>
            <a:effectLst/>
            <a:latin typeface="Arial" panose="020B0604020202020204" pitchFamily="34" charset="0"/>
            <a:cs typeface="Arial" panose="020B0604020202020204" pitchFamily="34" charset="0"/>
          </a:endParaRPr>
        </a:p>
        <a:p>
          <a:pPr algn="just"/>
          <a:r>
            <a:rPr lang="en-US" sz="1100">
              <a:solidFill>
                <a:srgbClr val="FF0000"/>
              </a:solidFill>
              <a:effectLst/>
              <a:latin typeface="Arial" pitchFamily="34" charset="0"/>
              <a:ea typeface="+mn-ea"/>
              <a:cs typeface="Arial" pitchFamily="34" charset="0"/>
            </a:rPr>
            <a:t> </a:t>
          </a:r>
          <a:endParaRPr lang="en-GB" sz="1800">
            <a:solidFill>
              <a:srgbClr val="FF0000"/>
            </a:solidFill>
            <a:effectLst/>
            <a:latin typeface="Arial" pitchFamily="34" charset="0"/>
            <a:cs typeface="Arial" pitchFamily="34" charset="0"/>
          </a:endParaRPr>
        </a:p>
        <a:p>
          <a:pPr algn="just" eaLnBrk="0" fontAlgn="base" hangingPunct="0"/>
          <a:r>
            <a:rPr lang="en-US" sz="1100">
              <a:solidFill>
                <a:schemeClr val="dk1"/>
              </a:solidFill>
              <a:effectLst/>
              <a:latin typeface="Arial" pitchFamily="34" charset="0"/>
              <a:ea typeface="+mn-ea"/>
              <a:cs typeface="Arial" pitchFamily="34" charset="0"/>
            </a:rPr>
            <a:t>The signatory hereby warrants and represents that he/she is an authorised signatory of the National Association and that he/she has the authority to bind the National Association to such Financial Guarantee.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Yours sincerely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a:p>
          <a:pPr eaLnBrk="0" fontAlgn="base" hangingPunct="0"/>
          <a:r>
            <a:rPr lang="en-US" sz="1100">
              <a:solidFill>
                <a:schemeClr val="dk1"/>
              </a:solidFill>
              <a:effectLst/>
              <a:latin typeface="Arial" pitchFamily="34" charset="0"/>
              <a:ea typeface="+mn-ea"/>
              <a:cs typeface="Arial" pitchFamily="34" charset="0"/>
            </a:rPr>
            <a:t>On behalf of the National Association </a:t>
          </a:r>
          <a:endParaRPr lang="en-GB" sz="1800">
            <a:effectLst/>
            <a:latin typeface="Arial" pitchFamily="34" charset="0"/>
            <a:cs typeface="Arial" pitchFamily="34" charset="0"/>
          </a:endParaRPr>
        </a:p>
        <a:p>
          <a:r>
            <a:rPr lang="en-US" sz="1100">
              <a:solidFill>
                <a:schemeClr val="dk1"/>
              </a:solidFill>
              <a:effectLst/>
              <a:latin typeface="Arial" pitchFamily="34" charset="0"/>
              <a:ea typeface="+mn-ea"/>
              <a:cs typeface="Arial" pitchFamily="34" charset="0"/>
            </a:rPr>
            <a:t> </a:t>
          </a:r>
          <a:endParaRPr lang="en-GB" sz="1800">
            <a:effectLst/>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aa@tenniseurope.org"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mailto:procircuit@usta.com" TargetMode="External"/><Relationship Id="rId4" Type="http://schemas.openxmlformats.org/officeDocument/2006/relationships/hyperlink" Target="mailto:proapplications@itftennis.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ocircuit@usta.com" TargetMode="External"/><Relationship Id="rId2" Type="http://schemas.openxmlformats.org/officeDocument/2006/relationships/hyperlink" Target="mailto:proapplications@itftennis.com" TargetMode="External"/><Relationship Id="rId1" Type="http://schemas.openxmlformats.org/officeDocument/2006/relationships/hyperlink" Target="mailto:martinaa@tenniseurope.org"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tinaa@tenniseurope.org" TargetMode="External"/><Relationship Id="rId7"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7.bin"/><Relationship Id="rId5" Type="http://schemas.openxmlformats.org/officeDocument/2006/relationships/hyperlink" Target="mailto:procircuit@usta.com" TargetMode="External"/><Relationship Id="rId4" Type="http://schemas.openxmlformats.org/officeDocument/2006/relationships/hyperlink" Target="mailto:proapplications@itftennis.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drawing" Target="../drawings/drawing5.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9.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8"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2:S1137"/>
  <sheetViews>
    <sheetView showGridLines="0" showZeros="0" view="pageBreakPreview" topLeftCell="A392" zoomScale="130" zoomScaleNormal="130" zoomScaleSheetLayoutView="130" workbookViewId="0">
      <selection activeCell="A404" sqref="A404:XFD1137"/>
    </sheetView>
  </sheetViews>
  <sheetFormatPr defaultColWidth="9.140625" defaultRowHeight="12.75"/>
  <cols>
    <col min="1" max="1" width="16.85546875" style="7" customWidth="1"/>
    <col min="2" max="2" width="8.85546875" style="7" customWidth="1"/>
    <col min="3" max="3" width="6.140625" style="7" customWidth="1"/>
    <col min="4" max="4" width="13.140625" style="7" customWidth="1"/>
    <col min="5" max="5" width="12" style="7" customWidth="1"/>
    <col min="6" max="6" width="11.85546875" style="7" customWidth="1"/>
    <col min="7" max="7" width="9.140625" style="7" customWidth="1"/>
    <col min="8" max="8" width="8.5703125" style="7" customWidth="1"/>
    <col min="9" max="9" width="14.140625" style="7" customWidth="1"/>
    <col min="10" max="10" width="13" style="7" customWidth="1"/>
    <col min="11" max="11" width="10.140625" style="7" customWidth="1"/>
    <col min="12" max="12" width="10.42578125" style="7" customWidth="1"/>
    <col min="13" max="13" width="8" style="7" customWidth="1"/>
    <col min="14" max="16384" width="9.140625" style="7"/>
  </cols>
  <sheetData>
    <row r="2" spans="1:17" s="3" customFormat="1" ht="109.5" customHeight="1">
      <c r="A2" s="8"/>
      <c r="B2" s="2"/>
      <c r="C2" s="2"/>
      <c r="D2" s="2"/>
      <c r="E2" s="1"/>
      <c r="F2" s="1"/>
      <c r="G2" s="1"/>
      <c r="I2" s="2"/>
      <c r="J2" s="1"/>
      <c r="K2" s="1"/>
      <c r="L2" s="1"/>
      <c r="M2" s="115" t="s">
        <v>2035</v>
      </c>
    </row>
    <row r="3" spans="1:17" s="3" customFormat="1" ht="10.5" customHeight="1">
      <c r="A3" s="4"/>
      <c r="B3" s="5"/>
      <c r="C3" s="5"/>
      <c r="D3" s="5"/>
      <c r="E3" s="5"/>
      <c r="F3" s="5"/>
      <c r="G3" s="5"/>
      <c r="H3" s="5"/>
      <c r="I3" s="5"/>
      <c r="J3" s="5"/>
      <c r="K3" s="5"/>
      <c r="L3" s="6"/>
    </row>
    <row r="4" spans="1:17" s="3" customFormat="1" ht="24" customHeight="1">
      <c r="A4" s="689" t="s">
        <v>2031</v>
      </c>
      <c r="B4" s="689"/>
      <c r="C4" s="689"/>
      <c r="D4" s="689"/>
      <c r="E4" s="689"/>
      <c r="F4" s="689"/>
      <c r="G4" s="689"/>
      <c r="H4" s="689"/>
      <c r="I4" s="689"/>
      <c r="J4" s="689"/>
      <c r="K4" s="689"/>
      <c r="L4" s="689"/>
    </row>
    <row r="5" spans="1:17" s="3" customFormat="1" ht="21" customHeight="1">
      <c r="A5" s="690" t="s">
        <v>0</v>
      </c>
      <c r="B5" s="690"/>
      <c r="C5" s="690"/>
      <c r="D5" s="690"/>
      <c r="E5" s="690"/>
      <c r="F5" s="690"/>
      <c r="G5" s="690"/>
      <c r="H5" s="690"/>
      <c r="I5" s="690"/>
      <c r="J5" s="690"/>
      <c r="K5" s="690"/>
      <c r="L5" s="690"/>
    </row>
    <row r="6" spans="1:17" s="3" customFormat="1" ht="6" customHeight="1">
      <c r="A6" s="4"/>
      <c r="B6" s="5"/>
      <c r="C6" s="5"/>
      <c r="D6" s="5"/>
      <c r="E6" s="5"/>
      <c r="F6" s="5"/>
      <c r="G6" s="5"/>
      <c r="H6" s="5"/>
      <c r="I6" s="5"/>
      <c r="J6" s="5"/>
      <c r="K6" s="5"/>
      <c r="L6" s="6"/>
    </row>
    <row r="7" spans="1:17" s="3" customFormat="1" ht="21" customHeight="1">
      <c r="A7" s="691" t="s">
        <v>1</v>
      </c>
      <c r="B7" s="691"/>
      <c r="C7" s="691"/>
      <c r="D7" s="691"/>
      <c r="E7" s="691"/>
      <c r="F7" s="691"/>
      <c r="G7" s="691"/>
      <c r="H7" s="691"/>
      <c r="I7" s="691"/>
      <c r="J7" s="691"/>
      <c r="K7" s="691"/>
      <c r="L7" s="691"/>
    </row>
    <row r="8" spans="1:17" s="3" customFormat="1" ht="36.6" customHeight="1">
      <c r="A8" s="692" t="s">
        <v>2026</v>
      </c>
      <c r="B8" s="692"/>
      <c r="C8" s="692"/>
      <c r="D8" s="692"/>
      <c r="E8" s="692"/>
      <c r="F8" s="692"/>
      <c r="G8" s="692"/>
      <c r="H8" s="692"/>
      <c r="I8" s="692"/>
      <c r="J8" s="692"/>
      <c r="K8" s="692"/>
      <c r="L8" s="692"/>
      <c r="O8" s="728"/>
      <c r="P8" s="728"/>
      <c r="Q8" s="728"/>
    </row>
    <row r="9" spans="1:17" s="3" customFormat="1" ht="9.75" customHeight="1" thickBot="1">
      <c r="A9" s="341"/>
      <c r="B9" s="341"/>
      <c r="C9" s="341"/>
      <c r="D9" s="341"/>
      <c r="E9" s="341"/>
      <c r="F9" s="341"/>
      <c r="G9" s="341"/>
      <c r="H9" s="341"/>
      <c r="I9" s="341"/>
      <c r="J9" s="341"/>
      <c r="K9" s="341"/>
      <c r="L9" s="341"/>
    </row>
    <row r="10" spans="1:17" s="3" customFormat="1" ht="4.5" customHeight="1" thickTop="1">
      <c r="A10" s="11"/>
      <c r="B10" s="12"/>
      <c r="C10" s="12"/>
      <c r="D10" s="12"/>
      <c r="E10" s="12"/>
      <c r="F10" s="12"/>
      <c r="G10" s="12"/>
      <c r="H10" s="12"/>
      <c r="I10" s="12"/>
      <c r="J10" s="12"/>
      <c r="K10" s="12"/>
      <c r="L10" s="13"/>
    </row>
    <row r="11" spans="1:17" s="3" customFormat="1" ht="15" customHeight="1">
      <c r="A11" s="686" t="s">
        <v>2</v>
      </c>
      <c r="B11" s="687"/>
      <c r="C11" s="687"/>
      <c r="D11" s="687"/>
      <c r="E11" s="687"/>
      <c r="F11" s="687"/>
      <c r="G11" s="687"/>
      <c r="H11" s="687"/>
      <c r="I11" s="687"/>
      <c r="J11" s="687"/>
      <c r="K11" s="687"/>
      <c r="L11" s="688"/>
      <c r="O11" s="14"/>
    </row>
    <row r="12" spans="1:17" s="3" customFormat="1" ht="15" customHeight="1">
      <c r="A12" s="686" t="s">
        <v>3</v>
      </c>
      <c r="B12" s="687"/>
      <c r="C12" s="687"/>
      <c r="D12" s="687"/>
      <c r="E12" s="687"/>
      <c r="F12" s="687"/>
      <c r="G12" s="687"/>
      <c r="H12" s="687"/>
      <c r="I12" s="687"/>
      <c r="J12" s="687"/>
      <c r="K12" s="687"/>
      <c r="L12" s="688"/>
    </row>
    <row r="13" spans="1:17" s="3" customFormat="1" ht="4.5" customHeight="1">
      <c r="A13" s="15"/>
      <c r="B13" s="16"/>
      <c r="C13" s="16"/>
      <c r="D13" s="16"/>
      <c r="E13" s="16"/>
      <c r="F13" s="16"/>
      <c r="G13" s="16"/>
      <c r="H13" s="16"/>
      <c r="I13" s="16"/>
      <c r="J13" s="16"/>
      <c r="K13" s="16"/>
      <c r="L13" s="17"/>
    </row>
    <row r="14" spans="1:17" s="3" customFormat="1" ht="12.75" customHeight="1">
      <c r="A14" s="350"/>
      <c r="B14" s="705" t="s">
        <v>4</v>
      </c>
      <c r="C14" s="705"/>
      <c r="D14" s="705"/>
      <c r="E14" s="705" t="s">
        <v>5</v>
      </c>
      <c r="F14" s="705"/>
      <c r="G14" s="705"/>
      <c r="H14" s="705"/>
      <c r="I14" s="705" t="s">
        <v>6</v>
      </c>
      <c r="J14" s="705"/>
      <c r="K14" s="705"/>
      <c r="L14" s="352"/>
    </row>
    <row r="15" spans="1:17" s="3" customFormat="1" ht="12.75" customHeight="1">
      <c r="A15" s="350"/>
      <c r="B15" s="705" t="s">
        <v>7</v>
      </c>
      <c r="C15" s="705"/>
      <c r="D15" s="705"/>
      <c r="E15" s="705" t="s">
        <v>8</v>
      </c>
      <c r="F15" s="705"/>
      <c r="G15" s="705"/>
      <c r="H15" s="705"/>
      <c r="I15" s="705" t="s">
        <v>9</v>
      </c>
      <c r="J15" s="705"/>
      <c r="K15" s="705"/>
      <c r="L15" s="352"/>
    </row>
    <row r="16" spans="1:17" s="3" customFormat="1" ht="12.75" customHeight="1">
      <c r="A16" s="350"/>
      <c r="B16" s="683" t="s">
        <v>10</v>
      </c>
      <c r="C16" s="683"/>
      <c r="D16" s="683"/>
      <c r="E16" s="683" t="s">
        <v>11</v>
      </c>
      <c r="F16" s="683"/>
      <c r="G16" s="683"/>
      <c r="H16" s="683"/>
      <c r="I16" s="683" t="s">
        <v>12</v>
      </c>
      <c r="J16" s="683"/>
      <c r="K16" s="683"/>
      <c r="L16" s="352"/>
    </row>
    <row r="17" spans="1:15" s="3" customFormat="1" ht="12.75" customHeight="1">
      <c r="A17" s="350"/>
      <c r="B17" s="684" t="s">
        <v>13</v>
      </c>
      <c r="C17" s="684"/>
      <c r="D17" s="684"/>
      <c r="E17" s="684" t="s">
        <v>14</v>
      </c>
      <c r="F17" s="684"/>
      <c r="G17" s="684"/>
      <c r="H17" s="684"/>
      <c r="I17" s="684" t="s">
        <v>15</v>
      </c>
      <c r="J17" s="684"/>
      <c r="K17" s="684"/>
      <c r="L17" s="352"/>
    </row>
    <row r="18" spans="1:15" s="3" customFormat="1" ht="4.5" customHeight="1" thickBot="1">
      <c r="A18" s="696"/>
      <c r="B18" s="697"/>
      <c r="C18" s="697"/>
      <c r="D18" s="697"/>
      <c r="E18" s="697"/>
      <c r="F18" s="697"/>
      <c r="G18" s="697"/>
      <c r="H18" s="697"/>
      <c r="I18" s="697"/>
      <c r="J18" s="697"/>
      <c r="K18" s="697"/>
      <c r="L18" s="698"/>
    </row>
    <row r="19" spans="1:15" s="3" customFormat="1" ht="4.5" customHeight="1" thickTop="1">
      <c r="A19" s="144"/>
      <c r="B19" s="144"/>
      <c r="C19" s="144"/>
      <c r="D19" s="144"/>
      <c r="E19" s="144"/>
      <c r="F19" s="144"/>
      <c r="G19" s="144"/>
      <c r="H19" s="144"/>
      <c r="I19" s="144"/>
      <c r="J19" s="144"/>
      <c r="K19" s="144"/>
      <c r="L19" s="144"/>
    </row>
    <row r="20" spans="1:15" s="3" customFormat="1" ht="189.75" customHeight="1">
      <c r="A20" s="699" t="s">
        <v>2036</v>
      </c>
      <c r="B20" s="699"/>
      <c r="C20" s="699"/>
      <c r="D20" s="699"/>
      <c r="E20" s="699"/>
      <c r="F20" s="699"/>
      <c r="G20" s="699"/>
      <c r="H20" s="699"/>
      <c r="I20" s="699"/>
      <c r="J20" s="699"/>
      <c r="K20" s="699"/>
      <c r="L20" s="699"/>
    </row>
    <row r="21" spans="1:15" s="3" customFormat="1" ht="12.75" customHeight="1">
      <c r="A21" s="700" t="s">
        <v>16</v>
      </c>
      <c r="B21" s="701"/>
      <c r="C21" s="203"/>
      <c r="D21" s="695" t="s">
        <v>17</v>
      </c>
      <c r="E21" s="695"/>
      <c r="F21" s="695"/>
      <c r="G21" s="695"/>
      <c r="H21" s="695"/>
      <c r="I21" s="695"/>
      <c r="J21" s="695"/>
      <c r="K21" s="695"/>
      <c r="L21" s="695"/>
    </row>
    <row r="22" spans="1:15" s="3" customFormat="1" ht="3" customHeight="1" thickBot="1">
      <c r="A22" s="5"/>
      <c r="B22" s="5"/>
      <c r="C22" s="5"/>
      <c r="D22" s="5"/>
      <c r="E22" s="5"/>
      <c r="F22" s="5"/>
      <c r="G22" s="5"/>
      <c r="H22" s="5"/>
      <c r="I22" s="5"/>
      <c r="J22" s="5"/>
      <c r="K22" s="5"/>
      <c r="L22" s="18"/>
    </row>
    <row r="23" spans="1:15" s="3" customFormat="1" ht="15.75" customHeight="1" thickBot="1">
      <c r="A23" s="702" t="s">
        <v>18</v>
      </c>
      <c r="B23" s="703"/>
      <c r="C23" s="703"/>
      <c r="D23" s="703"/>
      <c r="E23" s="703"/>
      <c r="F23" s="703"/>
      <c r="G23" s="703"/>
      <c r="H23" s="703"/>
      <c r="I23" s="703"/>
      <c r="J23" s="703"/>
      <c r="K23" s="703"/>
      <c r="L23" s="704"/>
    </row>
    <row r="24" spans="1:15" s="3" customFormat="1" ht="51.75" customHeight="1">
      <c r="A24" s="693" t="s">
        <v>19</v>
      </c>
      <c r="B24" s="694"/>
      <c r="C24" s="706"/>
      <c r="D24" s="707"/>
      <c r="E24" s="707"/>
      <c r="F24" s="707"/>
      <c r="G24" s="707"/>
      <c r="H24" s="708"/>
      <c r="I24" s="202"/>
      <c r="J24" s="709"/>
      <c r="K24" s="709"/>
      <c r="L24" s="710"/>
    </row>
    <row r="25" spans="1:15" s="3" customFormat="1" ht="24" customHeight="1" thickBot="1">
      <c r="A25" s="538" t="s">
        <v>20</v>
      </c>
      <c r="B25" s="782"/>
      <c r="C25" s="538" t="s">
        <v>21</v>
      </c>
      <c r="D25" s="782"/>
      <c r="E25" s="783"/>
      <c r="F25" s="783"/>
      <c r="G25" s="783"/>
      <c r="H25" s="784"/>
      <c r="I25" s="20" t="s">
        <v>22</v>
      </c>
      <c r="J25" s="496"/>
      <c r="K25" s="540"/>
      <c r="L25" s="541"/>
    </row>
    <row r="26" spans="1:15" s="3" customFormat="1" ht="18" customHeight="1">
      <c r="A26" s="731" t="s">
        <v>23</v>
      </c>
      <c r="B26" s="732"/>
      <c r="C26" s="785" t="s">
        <v>24</v>
      </c>
      <c r="D26" s="786"/>
      <c r="E26" s="786"/>
      <c r="F26" s="787" t="s">
        <v>25</v>
      </c>
      <c r="G26" s="787"/>
      <c r="H26" s="786"/>
      <c r="I26" s="786"/>
      <c r="J26" s="787" t="s">
        <v>26</v>
      </c>
      <c r="K26" s="787"/>
      <c r="L26" s="794"/>
    </row>
    <row r="27" spans="1:15" s="3" customFormat="1" ht="21" customHeight="1" thickBot="1">
      <c r="A27" s="733"/>
      <c r="B27" s="734"/>
      <c r="C27" s="795"/>
      <c r="D27" s="796"/>
      <c r="E27" s="796"/>
      <c r="F27" s="797"/>
      <c r="G27" s="797"/>
      <c r="H27" s="796"/>
      <c r="I27" s="796"/>
      <c r="J27" s="792"/>
      <c r="K27" s="790"/>
      <c r="L27" s="793"/>
    </row>
    <row r="28" spans="1:15" s="3" customFormat="1" ht="12.75" customHeight="1">
      <c r="A28" s="731" t="s">
        <v>27</v>
      </c>
      <c r="B28" s="732"/>
      <c r="C28" s="799" t="s">
        <v>24</v>
      </c>
      <c r="D28" s="791"/>
      <c r="E28" s="791"/>
      <c r="F28" s="788" t="s">
        <v>25</v>
      </c>
      <c r="G28" s="788"/>
      <c r="H28" s="791"/>
      <c r="I28" s="791"/>
      <c r="J28" s="788" t="s">
        <v>26</v>
      </c>
      <c r="K28" s="788"/>
      <c r="L28" s="789"/>
    </row>
    <row r="29" spans="1:15" s="3" customFormat="1" ht="27" customHeight="1" thickBot="1">
      <c r="A29" s="733"/>
      <c r="B29" s="734"/>
      <c r="C29" s="497"/>
      <c r="D29" s="790"/>
      <c r="E29" s="790"/>
      <c r="F29" s="798"/>
      <c r="G29" s="798"/>
      <c r="H29" s="790"/>
      <c r="I29" s="790"/>
      <c r="J29" s="792"/>
      <c r="K29" s="790"/>
      <c r="L29" s="793"/>
    </row>
    <row r="30" spans="1:15" s="3" customFormat="1" ht="9" customHeight="1" thickBot="1">
      <c r="A30" s="5"/>
      <c r="B30" s="5"/>
      <c r="C30" s="5"/>
      <c r="D30" s="5"/>
      <c r="E30" s="5"/>
      <c r="F30" s="5"/>
      <c r="G30" s="5"/>
      <c r="H30" s="5"/>
      <c r="I30" s="5"/>
      <c r="J30" s="5"/>
      <c r="K30" s="5"/>
      <c r="L30" s="18"/>
    </row>
    <row r="31" spans="1:15" s="3" customFormat="1" ht="18.75" customHeight="1" thickBot="1">
      <c r="A31" s="174" t="s">
        <v>28</v>
      </c>
      <c r="B31" s="175"/>
      <c r="C31" s="175"/>
      <c r="D31" s="175"/>
      <c r="E31" s="197"/>
      <c r="F31" s="197"/>
      <c r="G31" s="197"/>
      <c r="H31" s="197"/>
      <c r="I31" s="197"/>
      <c r="J31" s="197"/>
      <c r="K31" s="197"/>
      <c r="L31" s="198"/>
    </row>
    <row r="32" spans="1:15" s="3" customFormat="1" ht="20.25" customHeight="1">
      <c r="A32" s="199"/>
      <c r="B32" s="729" t="s">
        <v>29</v>
      </c>
      <c r="C32" s="729"/>
      <c r="D32" s="730"/>
      <c r="E32" s="730"/>
      <c r="F32" s="339" t="s">
        <v>30</v>
      </c>
      <c r="G32" s="339" t="s">
        <v>2048</v>
      </c>
      <c r="H32" s="339" t="s">
        <v>31</v>
      </c>
      <c r="I32" s="339" t="s">
        <v>2037</v>
      </c>
      <c r="J32" s="339" t="s">
        <v>32</v>
      </c>
      <c r="K32" s="339" t="s">
        <v>33</v>
      </c>
      <c r="L32" s="200" t="s">
        <v>34</v>
      </c>
      <c r="O32" s="113"/>
    </row>
    <row r="33" spans="1:15" s="3" customFormat="1" ht="19.350000000000001" customHeight="1">
      <c r="A33" s="25" t="s">
        <v>35</v>
      </c>
      <c r="B33" s="711"/>
      <c r="C33" s="711"/>
      <c r="D33" s="712"/>
      <c r="E33" s="712"/>
      <c r="F33" s="132"/>
      <c r="G33" s="132"/>
      <c r="H33" s="69"/>
      <c r="I33" s="156"/>
      <c r="J33" s="70"/>
      <c r="K33" s="70"/>
      <c r="L33" s="204"/>
    </row>
    <row r="34" spans="1:15" s="3" customFormat="1" ht="19.350000000000001" customHeight="1">
      <c r="A34" s="25" t="s">
        <v>36</v>
      </c>
      <c r="B34" s="711"/>
      <c r="C34" s="711"/>
      <c r="D34" s="712"/>
      <c r="E34" s="712"/>
      <c r="F34" s="132"/>
      <c r="G34" s="132"/>
      <c r="H34" s="69"/>
      <c r="I34" s="156"/>
      <c r="J34" s="70"/>
      <c r="K34" s="70"/>
      <c r="L34" s="204"/>
      <c r="O34" s="10"/>
    </row>
    <row r="35" spans="1:15" s="3" customFormat="1" ht="19.350000000000001" customHeight="1">
      <c r="A35" s="25" t="s">
        <v>37</v>
      </c>
      <c r="B35" s="711"/>
      <c r="C35" s="711"/>
      <c r="D35" s="712"/>
      <c r="E35" s="712"/>
      <c r="F35" s="132"/>
      <c r="G35" s="132"/>
      <c r="H35" s="69"/>
      <c r="I35" s="156"/>
      <c r="J35" s="70"/>
      <c r="K35" s="70"/>
      <c r="L35" s="204"/>
      <c r="O35" s="10"/>
    </row>
    <row r="36" spans="1:15" s="3" customFormat="1" ht="19.350000000000001" customHeight="1">
      <c r="A36" s="25" t="s">
        <v>38</v>
      </c>
      <c r="B36" s="711"/>
      <c r="C36" s="711"/>
      <c r="D36" s="712"/>
      <c r="E36" s="712"/>
      <c r="F36" s="132"/>
      <c r="G36" s="132"/>
      <c r="H36" s="69"/>
      <c r="I36" s="156"/>
      <c r="J36" s="70"/>
      <c r="K36" s="70"/>
      <c r="L36" s="204"/>
    </row>
    <row r="37" spans="1:15" s="3" customFormat="1" ht="19.350000000000001" customHeight="1">
      <c r="A37" s="25" t="s">
        <v>39</v>
      </c>
      <c r="B37" s="711"/>
      <c r="C37" s="711"/>
      <c r="D37" s="712"/>
      <c r="E37" s="712"/>
      <c r="F37" s="132"/>
      <c r="G37" s="132"/>
      <c r="H37" s="69"/>
      <c r="I37" s="156"/>
      <c r="J37" s="70"/>
      <c r="K37" s="70"/>
      <c r="L37" s="204"/>
    </row>
    <row r="38" spans="1:15" s="3" customFormat="1" ht="19.350000000000001" customHeight="1" thickBot="1">
      <c r="A38" s="26" t="s">
        <v>40</v>
      </c>
      <c r="B38" s="713"/>
      <c r="C38" s="713"/>
      <c r="D38" s="714"/>
      <c r="E38" s="714"/>
      <c r="F38" s="157"/>
      <c r="G38" s="157"/>
      <c r="H38" s="71"/>
      <c r="I38" s="158"/>
      <c r="J38" s="72"/>
      <c r="K38" s="72"/>
      <c r="L38" s="205"/>
    </row>
    <row r="39" spans="1:15" s="3" customFormat="1" ht="24" customHeight="1">
      <c r="A39" s="715" t="s">
        <v>2038</v>
      </c>
      <c r="B39" s="715"/>
      <c r="C39" s="715"/>
      <c r="D39" s="715"/>
      <c r="E39" s="715"/>
      <c r="F39" s="715"/>
      <c r="G39" s="715"/>
      <c r="H39" s="715"/>
      <c r="I39" s="715"/>
      <c r="J39" s="715"/>
      <c r="K39" s="715"/>
      <c r="L39" s="715"/>
    </row>
    <row r="40" spans="1:15" s="3" customFormat="1" ht="66" customHeight="1" thickBot="1">
      <c r="A40" s="715"/>
      <c r="B40" s="715"/>
      <c r="C40" s="715"/>
      <c r="D40" s="715"/>
      <c r="E40" s="715"/>
      <c r="F40" s="715"/>
      <c r="G40" s="715"/>
      <c r="H40" s="715"/>
      <c r="I40" s="715"/>
      <c r="J40" s="715"/>
      <c r="K40" s="715"/>
      <c r="L40" s="715"/>
    </row>
    <row r="41" spans="1:15" s="3" customFormat="1" ht="24" customHeight="1" thickBot="1">
      <c r="A41" s="335" t="s">
        <v>41</v>
      </c>
      <c r="B41" s="27"/>
      <c r="C41" s="27"/>
      <c r="D41" s="27"/>
      <c r="E41" s="27"/>
      <c r="F41" s="27"/>
      <c r="G41" s="27"/>
      <c r="H41" s="27"/>
      <c r="I41" s="27"/>
      <c r="J41" s="27"/>
      <c r="K41" s="27"/>
      <c r="L41" s="28"/>
    </row>
    <row r="42" spans="1:15" s="3" customFormat="1" ht="21" customHeight="1">
      <c r="A42" s="570" t="s">
        <v>42</v>
      </c>
      <c r="B42" s="571"/>
      <c r="C42" s="641" t="str">
        <f>_xlfn.TEXTJOIN("",FALSE,G33&amp;" "&amp;B33)</f>
        <v xml:space="preserve"> </v>
      </c>
      <c r="D42" s="642"/>
      <c r="E42" s="642"/>
      <c r="F42" s="716"/>
      <c r="G42" s="716"/>
      <c r="H42" s="716"/>
      <c r="I42" s="717"/>
      <c r="J42" s="309" t="s">
        <v>43</v>
      </c>
      <c r="K42" s="501"/>
      <c r="L42" s="502"/>
    </row>
    <row r="43" spans="1:15" s="3" customFormat="1" ht="24" customHeight="1" thickBot="1">
      <c r="A43" s="30" t="s">
        <v>44</v>
      </c>
      <c r="B43" s="431"/>
      <c r="C43" s="432"/>
      <c r="D43" s="432"/>
      <c r="E43" s="498"/>
      <c r="F43" s="514" t="s">
        <v>45</v>
      </c>
      <c r="G43" s="515"/>
      <c r="H43" s="515"/>
      <c r="I43" s="516"/>
      <c r="J43" s="431"/>
      <c r="K43" s="432"/>
      <c r="L43" s="433"/>
    </row>
    <row r="44" spans="1:15" s="3" customFormat="1" ht="24" customHeight="1">
      <c r="A44" s="535" t="s">
        <v>46</v>
      </c>
      <c r="B44" s="461"/>
      <c r="C44" s="548"/>
      <c r="D44" s="549"/>
      <c r="E44" s="549"/>
      <c r="F44" s="549"/>
      <c r="G44" s="549"/>
      <c r="H44" s="549"/>
      <c r="I44" s="550"/>
      <c r="J44" s="412" t="s">
        <v>47</v>
      </c>
      <c r="K44" s="413"/>
      <c r="L44" s="414"/>
    </row>
    <row r="45" spans="1:15" s="3" customFormat="1" ht="24" customHeight="1">
      <c r="A45" s="536"/>
      <c r="B45" s="537"/>
      <c r="C45" s="545"/>
      <c r="D45" s="546"/>
      <c r="E45" s="546"/>
      <c r="F45" s="546"/>
      <c r="G45" s="546"/>
      <c r="H45" s="546"/>
      <c r="I45" s="547"/>
      <c r="J45" s="542" t="s">
        <v>48</v>
      </c>
      <c r="K45" s="543"/>
      <c r="L45" s="544"/>
    </row>
    <row r="46" spans="1:15" s="3" customFormat="1" ht="20.100000000000001" customHeight="1">
      <c r="A46" s="30" t="s">
        <v>49</v>
      </c>
      <c r="B46" s="343"/>
      <c r="C46" s="31" t="s">
        <v>50</v>
      </c>
      <c r="D46" s="551"/>
      <c r="E46" s="552"/>
      <c r="F46" s="552"/>
      <c r="G46" s="552"/>
      <c r="H46" s="553"/>
      <c r="I46" s="31" t="s">
        <v>51</v>
      </c>
      <c r="J46" s="422"/>
      <c r="K46" s="423"/>
      <c r="L46" s="424"/>
    </row>
    <row r="47" spans="1:15" s="3" customFormat="1" ht="20.100000000000001" customHeight="1" thickBot="1">
      <c r="A47" s="32" t="s">
        <v>52</v>
      </c>
      <c r="B47" s="431"/>
      <c r="C47" s="498"/>
      <c r="D47" s="20" t="s">
        <v>21</v>
      </c>
      <c r="E47" s="431"/>
      <c r="F47" s="432"/>
      <c r="G47" s="432"/>
      <c r="H47" s="498"/>
      <c r="I47" s="20" t="s">
        <v>53</v>
      </c>
      <c r="J47" s="431"/>
      <c r="K47" s="432"/>
      <c r="L47" s="433"/>
    </row>
    <row r="48" spans="1:15" s="3" customFormat="1" ht="20.100000000000001" customHeight="1">
      <c r="A48" s="460" t="s">
        <v>54</v>
      </c>
      <c r="B48" s="531"/>
      <c r="C48" s="517"/>
      <c r="D48" s="518"/>
      <c r="E48" s="518"/>
      <c r="F48" s="518"/>
      <c r="G48" s="518"/>
      <c r="H48" s="518"/>
      <c r="I48" s="518"/>
      <c r="J48" s="518"/>
      <c r="K48" s="518"/>
      <c r="L48" s="519"/>
    </row>
    <row r="49" spans="1:15" s="3" customFormat="1" ht="16.5" customHeight="1" thickBot="1">
      <c r="A49" s="19" t="s">
        <v>55</v>
      </c>
      <c r="B49" s="496"/>
      <c r="C49" s="497"/>
      <c r="D49" s="21" t="s">
        <v>56</v>
      </c>
      <c r="E49" s="496"/>
      <c r="F49" s="497"/>
      <c r="G49" s="385"/>
      <c r="H49" s="538" t="s">
        <v>57</v>
      </c>
      <c r="I49" s="539"/>
      <c r="J49" s="496"/>
      <c r="K49" s="540"/>
      <c r="L49" s="541"/>
    </row>
    <row r="50" spans="1:15" s="3" customFormat="1" ht="41.1" customHeight="1" thickBot="1">
      <c r="A50" s="311" t="s">
        <v>58</v>
      </c>
      <c r="B50" s="491" t="s">
        <v>2030</v>
      </c>
      <c r="C50" s="491"/>
      <c r="D50" s="491"/>
      <c r="E50" s="491"/>
      <c r="F50" s="491"/>
      <c r="G50" s="491"/>
      <c r="H50" s="491"/>
      <c r="I50" s="492"/>
      <c r="J50" s="493"/>
      <c r="K50" s="494"/>
      <c r="L50" s="495"/>
    </row>
    <row r="51" spans="1:15" s="3" customFormat="1" ht="29.25" customHeight="1" thickBot="1">
      <c r="A51" s="302" t="s">
        <v>59</v>
      </c>
      <c r="B51" s="85"/>
      <c r="C51" s="554" t="s">
        <v>60</v>
      </c>
      <c r="D51" s="555"/>
      <c r="E51" s="480"/>
      <c r="F51" s="453"/>
      <c r="G51" s="658"/>
      <c r="H51" s="454"/>
      <c r="I51" s="455"/>
      <c r="J51" s="556" t="s">
        <v>61</v>
      </c>
      <c r="K51" s="557"/>
      <c r="L51" s="107"/>
    </row>
    <row r="52" spans="1:15" s="3" customFormat="1" ht="10.5" customHeight="1">
      <c r="A52" s="427" t="s">
        <v>62</v>
      </c>
      <c r="B52" s="333" t="s">
        <v>63</v>
      </c>
      <c r="C52" s="425" t="s">
        <v>64</v>
      </c>
      <c r="D52" s="426"/>
      <c r="E52" s="33" t="s">
        <v>65</v>
      </c>
      <c r="F52" s="332" t="s">
        <v>66</v>
      </c>
      <c r="G52" s="332"/>
      <c r="H52" s="425" t="s">
        <v>67</v>
      </c>
      <c r="I52" s="506"/>
      <c r="J52" s="661" t="s">
        <v>68</v>
      </c>
      <c r="K52" s="670"/>
      <c r="L52" s="438"/>
    </row>
    <row r="53" spans="1:15" s="3" customFormat="1" ht="31.5" customHeight="1" thickBot="1">
      <c r="A53" s="428"/>
      <c r="B53" s="133" t="s">
        <v>69</v>
      </c>
      <c r="C53" s="444"/>
      <c r="D53" s="445"/>
      <c r="E53" s="65"/>
      <c r="F53" s="73"/>
      <c r="G53" s="73"/>
      <c r="H53" s="529"/>
      <c r="I53" s="530"/>
      <c r="J53" s="671"/>
      <c r="K53" s="672"/>
      <c r="L53" s="439"/>
    </row>
    <row r="54" spans="1:15" s="3" customFormat="1" ht="19.5" customHeight="1">
      <c r="A54" s="427" t="s">
        <v>70</v>
      </c>
      <c r="B54" s="331" t="s">
        <v>63</v>
      </c>
      <c r="C54" s="425" t="s">
        <v>71</v>
      </c>
      <c r="D54" s="426"/>
      <c r="E54" s="34" t="s">
        <v>72</v>
      </c>
      <c r="F54" s="434" t="s">
        <v>73</v>
      </c>
      <c r="G54" s="909"/>
      <c r="H54" s="435"/>
      <c r="I54" s="333" t="s">
        <v>63</v>
      </c>
      <c r="J54" s="35" t="s">
        <v>74</v>
      </c>
      <c r="K54" s="35" t="s">
        <v>75</v>
      </c>
      <c r="L54" s="440" t="s">
        <v>76</v>
      </c>
    </row>
    <row r="55" spans="1:15" s="3" customFormat="1" ht="20.25" customHeight="1" thickBot="1">
      <c r="A55" s="428"/>
      <c r="B55" s="43">
        <v>32</v>
      </c>
      <c r="C55" s="444"/>
      <c r="D55" s="445"/>
      <c r="E55" s="65"/>
      <c r="F55" s="436"/>
      <c r="G55" s="910"/>
      <c r="H55" s="437"/>
      <c r="I55" s="43">
        <v>16</v>
      </c>
      <c r="J55" s="65"/>
      <c r="K55" s="65"/>
      <c r="L55" s="441"/>
    </row>
    <row r="56" spans="1:15" s="10" customFormat="1" ht="24" customHeight="1">
      <c r="A56" s="36" t="s">
        <v>77</v>
      </c>
      <c r="B56" s="425" t="s">
        <v>78</v>
      </c>
      <c r="C56" s="565"/>
      <c r="D56" s="426"/>
      <c r="E56" s="527" t="s">
        <v>79</v>
      </c>
      <c r="F56" s="528"/>
      <c r="G56" s="384"/>
      <c r="H56" s="425" t="s">
        <v>80</v>
      </c>
      <c r="I56" s="426"/>
      <c r="J56" s="142" t="s">
        <v>81</v>
      </c>
      <c r="K56" s="471" t="s">
        <v>82</v>
      </c>
      <c r="L56" s="472"/>
      <c r="M56" s="37"/>
    </row>
    <row r="57" spans="1:15" s="10" customFormat="1" ht="20.25" customHeight="1" thickBot="1">
      <c r="A57" s="328">
        <f>+J33</f>
        <v>0</v>
      </c>
      <c r="B57" s="446"/>
      <c r="C57" s="447"/>
      <c r="D57" s="447"/>
      <c r="E57" s="566">
        <f>+K33</f>
        <v>0</v>
      </c>
      <c r="F57" s="567"/>
      <c r="G57" s="386"/>
      <c r="H57" s="569"/>
      <c r="I57" s="569"/>
      <c r="J57" s="143"/>
      <c r="K57" s="475"/>
      <c r="L57" s="476"/>
      <c r="M57" s="37"/>
      <c r="O57" s="38"/>
    </row>
    <row r="58" spans="1:15" s="10" customFormat="1" ht="27">
      <c r="A58" s="172" t="s">
        <v>83</v>
      </c>
      <c r="B58" s="159" t="s">
        <v>84</v>
      </c>
      <c r="C58" s="429" t="s">
        <v>85</v>
      </c>
      <c r="D58" s="430"/>
      <c r="E58" s="173" t="s">
        <v>86</v>
      </c>
      <c r="F58" s="417" t="s">
        <v>87</v>
      </c>
      <c r="G58" s="911"/>
      <c r="H58" s="525" t="s">
        <v>88</v>
      </c>
      <c r="I58" s="526"/>
      <c r="J58" s="627" t="s">
        <v>89</v>
      </c>
      <c r="K58" s="458" t="s">
        <v>90</v>
      </c>
      <c r="L58" s="468" t="str">
        <f>CONCATENATE(E57,B53)</f>
        <v>032</v>
      </c>
    </row>
    <row r="59" spans="1:15" s="10" customFormat="1" ht="24.75">
      <c r="A59" s="64" t="e">
        <f>IF(B53&lt;1, " ",IF(F53=3,VLOOKUP(L58,$A$459:$C$466,3,FALSE),VLOOKUP(L58,$A$459:$C$466,2,FALSE)))</f>
        <v>#N/A</v>
      </c>
      <c r="B59" s="160" t="s">
        <v>91</v>
      </c>
      <c r="C59" s="429"/>
      <c r="D59" s="430"/>
      <c r="E59" s="520"/>
      <c r="F59" s="418"/>
      <c r="G59" s="912"/>
      <c r="H59" s="507"/>
      <c r="I59" s="508"/>
      <c r="J59" s="628"/>
      <c r="K59" s="459"/>
      <c r="L59" s="469"/>
    </row>
    <row r="60" spans="1:15" s="10" customFormat="1" ht="15" customHeight="1" thickBot="1">
      <c r="A60" s="138"/>
      <c r="B60" s="139"/>
      <c r="C60" s="568"/>
      <c r="D60" s="568"/>
      <c r="E60" s="521"/>
      <c r="F60" s="419"/>
      <c r="G60" s="913"/>
      <c r="H60" s="509"/>
      <c r="I60" s="510"/>
      <c r="J60" s="140"/>
      <c r="K60" s="141"/>
      <c r="L60" s="470"/>
    </row>
    <row r="61" spans="1:15" s="10" customFormat="1" ht="1.5" customHeight="1" thickBot="1">
      <c r="A61" s="319"/>
      <c r="B61" s="94"/>
      <c r="C61" s="37"/>
      <c r="D61" s="37"/>
      <c r="E61" s="96"/>
      <c r="F61" s="97"/>
      <c r="G61" s="97"/>
      <c r="H61" s="97"/>
      <c r="I61" s="94"/>
      <c r="J61" s="95"/>
      <c r="K61" s="95"/>
      <c r="L61" s="98"/>
    </row>
    <row r="62" spans="1:15" s="10" customFormat="1" ht="21" customHeight="1" thickBot="1">
      <c r="A62" s="488" t="s">
        <v>92</v>
      </c>
      <c r="B62" s="489"/>
      <c r="C62" s="489"/>
      <c r="D62" s="489"/>
      <c r="E62" s="489"/>
      <c r="F62" s="489"/>
      <c r="G62" s="489"/>
      <c r="H62" s="489"/>
      <c r="I62" s="489"/>
      <c r="J62" s="489"/>
      <c r="K62" s="489"/>
      <c r="L62" s="490"/>
    </row>
    <row r="63" spans="1:15" s="10" customFormat="1" ht="33" customHeight="1" thickBot="1">
      <c r="A63" s="465" t="s">
        <v>2039</v>
      </c>
      <c r="B63" s="466"/>
      <c r="C63" s="466"/>
      <c r="D63" s="466"/>
      <c r="E63" s="466"/>
      <c r="F63" s="466"/>
      <c r="G63" s="466"/>
      <c r="H63" s="466"/>
      <c r="I63" s="466"/>
      <c r="J63" s="466"/>
      <c r="K63" s="466"/>
      <c r="L63" s="467"/>
    </row>
    <row r="64" spans="1:15" s="10" customFormat="1" ht="36" customHeight="1">
      <c r="A64" s="532" t="s">
        <v>93</v>
      </c>
      <c r="B64" s="533"/>
      <c r="C64" s="631"/>
      <c r="D64" s="632"/>
      <c r="E64" s="632"/>
      <c r="F64" s="632"/>
      <c r="G64" s="387"/>
      <c r="H64" s="534" t="s">
        <v>94</v>
      </c>
      <c r="I64" s="533"/>
      <c r="J64" s="522"/>
      <c r="K64" s="523"/>
      <c r="L64" s="524"/>
    </row>
    <row r="65" spans="1:12" s="10" customFormat="1" ht="23.25" customHeight="1">
      <c r="A65" s="334" t="s">
        <v>95</v>
      </c>
      <c r="B65" s="585"/>
      <c r="C65" s="586"/>
      <c r="D65" s="586"/>
      <c r="E65" s="587"/>
      <c r="F65" s="90" t="s">
        <v>96</v>
      </c>
      <c r="G65" s="914"/>
      <c r="H65" s="680"/>
      <c r="I65" s="681"/>
      <c r="J65" s="681"/>
      <c r="K65" s="681"/>
      <c r="L65" s="682"/>
    </row>
    <row r="66" spans="1:12" s="10" customFormat="1" ht="18.75" customHeight="1">
      <c r="A66" s="88" t="s">
        <v>77</v>
      </c>
      <c r="B66" s="582" t="s">
        <v>78</v>
      </c>
      <c r="C66" s="583"/>
      <c r="D66" s="584"/>
      <c r="E66" s="89" t="s">
        <v>79</v>
      </c>
      <c r="F66" s="420" t="s">
        <v>97</v>
      </c>
      <c r="G66" s="420"/>
      <c r="H66" s="421"/>
      <c r="I66" s="626" t="s">
        <v>98</v>
      </c>
      <c r="J66" s="421"/>
      <c r="K66" s="624" t="s">
        <v>99</v>
      </c>
      <c r="L66" s="625"/>
    </row>
    <row r="67" spans="1:12" s="10" customFormat="1" ht="12.75" customHeight="1">
      <c r="A67" s="92"/>
      <c r="B67" s="579"/>
      <c r="C67" s="580"/>
      <c r="D67" s="581"/>
      <c r="E67" s="93"/>
      <c r="F67" s="638"/>
      <c r="G67" s="638"/>
      <c r="H67" s="639"/>
      <c r="I67" s="623"/>
      <c r="J67" s="623"/>
      <c r="K67" s="415"/>
      <c r="L67" s="416"/>
    </row>
    <row r="68" spans="1:12" s="10" customFormat="1" ht="12.75" customHeight="1">
      <c r="A68" s="668" t="s">
        <v>100</v>
      </c>
      <c r="B68" s="669"/>
      <c r="C68" s="116"/>
      <c r="D68" s="91" t="s">
        <v>101</v>
      </c>
      <c r="E68" s="654" t="s">
        <v>102</v>
      </c>
      <c r="F68" s="655"/>
      <c r="G68" s="655"/>
      <c r="H68" s="656"/>
      <c r="I68" s="656"/>
      <c r="J68" s="656"/>
      <c r="K68" s="456"/>
      <c r="L68" s="457"/>
    </row>
    <row r="69" spans="1:12" s="10" customFormat="1" ht="13.5" customHeight="1" thickBot="1">
      <c r="A69" s="629" t="s">
        <v>2040</v>
      </c>
      <c r="B69" s="630"/>
      <c r="C69" s="630"/>
      <c r="D69" s="630"/>
      <c r="E69" s="630"/>
      <c r="F69" s="108"/>
      <c r="G69" s="915"/>
      <c r="H69" s="635"/>
      <c r="I69" s="636"/>
      <c r="J69" s="636"/>
      <c r="K69" s="636"/>
      <c r="L69" s="637"/>
    </row>
    <row r="70" spans="1:12" s="10" customFormat="1" ht="4.5" customHeight="1" thickBot="1">
      <c r="A70" s="124"/>
      <c r="B70" s="125"/>
      <c r="C70" s="126"/>
      <c r="D70" s="127"/>
      <c r="E70" s="128"/>
      <c r="F70" s="129"/>
      <c r="G70" s="129"/>
      <c r="H70" s="129"/>
      <c r="I70" s="130"/>
      <c r="J70" s="127"/>
      <c r="K70" s="127"/>
      <c r="L70" s="131"/>
    </row>
    <row r="71" spans="1:12" s="10" customFormat="1" ht="21" customHeight="1" thickBot="1">
      <c r="A71" s="488" t="s">
        <v>103</v>
      </c>
      <c r="B71" s="489"/>
      <c r="C71" s="489"/>
      <c r="D71" s="489"/>
      <c r="E71" s="489"/>
      <c r="F71" s="489"/>
      <c r="G71" s="489"/>
      <c r="H71" s="489"/>
      <c r="I71" s="489"/>
      <c r="J71" s="489"/>
      <c r="K71" s="489"/>
      <c r="L71" s="490"/>
    </row>
    <row r="72" spans="1:12" s="10" customFormat="1" ht="23.25" customHeight="1">
      <c r="A72" s="511" t="s">
        <v>104</v>
      </c>
      <c r="B72" s="512"/>
      <c r="C72" s="512"/>
      <c r="D72" s="512"/>
      <c r="E72" s="512"/>
      <c r="F72" s="512"/>
      <c r="G72" s="512"/>
      <c r="H72" s="512"/>
      <c r="I72" s="512"/>
      <c r="J72" s="512"/>
      <c r="K72" s="512"/>
      <c r="L72" s="513"/>
    </row>
    <row r="73" spans="1:12" s="10" customFormat="1" ht="15" customHeight="1" thickBot="1">
      <c r="A73" s="511" t="s">
        <v>105</v>
      </c>
      <c r="B73" s="649"/>
      <c r="C73" s="649"/>
      <c r="D73" s="649"/>
      <c r="E73" s="649"/>
      <c r="F73" s="649"/>
      <c r="G73" s="649"/>
      <c r="H73" s="649"/>
      <c r="I73" s="649"/>
      <c r="J73" s="649"/>
      <c r="K73" s="649"/>
      <c r="L73" s="650"/>
    </row>
    <row r="74" spans="1:12" s="10" customFormat="1" ht="15" customHeight="1" thickBot="1">
      <c r="A74" s="479" t="s">
        <v>106</v>
      </c>
      <c r="B74" s="480"/>
      <c r="C74" s="651" t="s">
        <v>107</v>
      </c>
      <c r="D74" s="652"/>
      <c r="E74" s="653"/>
      <c r="F74" s="481" t="s">
        <v>108</v>
      </c>
      <c r="G74" s="916"/>
      <c r="H74" s="482"/>
      <c r="I74" s="483"/>
      <c r="J74" s="481" t="s">
        <v>109</v>
      </c>
      <c r="K74" s="482"/>
      <c r="L74" s="484"/>
    </row>
    <row r="75" spans="1:12" s="10" customFormat="1" ht="14.1" customHeight="1">
      <c r="A75" s="572">
        <v>1</v>
      </c>
      <c r="B75" s="573"/>
      <c r="C75" s="407"/>
      <c r="D75" s="408"/>
      <c r="E75" s="409"/>
      <c r="F75" s="574"/>
      <c r="G75" s="917"/>
      <c r="H75" s="575"/>
      <c r="I75" s="576"/>
      <c r="J75" s="485"/>
      <c r="K75" s="486"/>
      <c r="L75" s="487"/>
    </row>
    <row r="76" spans="1:12" s="10" customFormat="1" ht="14.1" customHeight="1">
      <c r="A76" s="451">
        <v>2</v>
      </c>
      <c r="B76" s="452"/>
      <c r="C76" s="401"/>
      <c r="D76" s="402"/>
      <c r="E76" s="403"/>
      <c r="F76" s="404"/>
      <c r="G76" s="918"/>
      <c r="H76" s="405"/>
      <c r="I76" s="406"/>
      <c r="J76" s="503"/>
      <c r="K76" s="504"/>
      <c r="L76" s="505"/>
    </row>
    <row r="77" spans="1:12" s="10" customFormat="1" ht="14.1" customHeight="1">
      <c r="A77" s="451">
        <v>3</v>
      </c>
      <c r="B77" s="452"/>
      <c r="C77" s="401"/>
      <c r="D77" s="402"/>
      <c r="E77" s="403"/>
      <c r="F77" s="404"/>
      <c r="G77" s="918"/>
      <c r="H77" s="405"/>
      <c r="I77" s="406"/>
      <c r="J77" s="503"/>
      <c r="K77" s="504"/>
      <c r="L77" s="505"/>
    </row>
    <row r="78" spans="1:12" s="10" customFormat="1" ht="14.1" customHeight="1">
      <c r="A78" s="451">
        <v>4</v>
      </c>
      <c r="B78" s="452"/>
      <c r="C78" s="401"/>
      <c r="D78" s="402"/>
      <c r="E78" s="403"/>
      <c r="F78" s="404"/>
      <c r="G78" s="918"/>
      <c r="H78" s="405"/>
      <c r="I78" s="406"/>
      <c r="J78" s="503"/>
      <c r="K78" s="504"/>
      <c r="L78" s="505"/>
    </row>
    <row r="79" spans="1:12" s="10" customFormat="1" ht="14.1" customHeight="1">
      <c r="A79" s="451">
        <v>5</v>
      </c>
      <c r="B79" s="452"/>
      <c r="C79" s="321"/>
      <c r="D79" s="322"/>
      <c r="E79" s="323"/>
      <c r="F79" s="324"/>
      <c r="G79" s="919"/>
      <c r="H79" s="325"/>
      <c r="I79" s="326"/>
      <c r="J79" s="316"/>
      <c r="K79" s="317"/>
      <c r="L79" s="318"/>
    </row>
    <row r="80" spans="1:12" s="10" customFormat="1" ht="14.1" customHeight="1">
      <c r="A80" s="451">
        <v>6</v>
      </c>
      <c r="B80" s="452"/>
      <c r="C80" s="401"/>
      <c r="D80" s="402"/>
      <c r="E80" s="403"/>
      <c r="F80" s="404"/>
      <c r="G80" s="918"/>
      <c r="H80" s="405"/>
      <c r="I80" s="406"/>
      <c r="J80" s="503"/>
      <c r="K80" s="504"/>
      <c r="L80" s="505"/>
    </row>
    <row r="81" spans="1:12" s="10" customFormat="1" ht="14.1" customHeight="1" thickBot="1">
      <c r="A81" s="477">
        <v>7</v>
      </c>
      <c r="B81" s="478"/>
      <c r="C81" s="643"/>
      <c r="D81" s="644"/>
      <c r="E81" s="645"/>
      <c r="F81" s="646"/>
      <c r="G81" s="920"/>
      <c r="H81" s="647"/>
      <c r="I81" s="648"/>
      <c r="J81" s="448"/>
      <c r="K81" s="449"/>
      <c r="L81" s="450"/>
    </row>
    <row r="82" spans="1:12" s="10" customFormat="1" ht="9.75" customHeight="1" thickBot="1">
      <c r="A82" s="117"/>
      <c r="B82" s="118"/>
      <c r="C82" s="119"/>
      <c r="D82" s="120"/>
      <c r="E82" s="121"/>
      <c r="F82" s="122"/>
      <c r="G82" s="122"/>
      <c r="H82" s="122"/>
      <c r="I82" s="123"/>
      <c r="J82" s="120"/>
      <c r="K82" s="120"/>
      <c r="L82" s="120"/>
    </row>
    <row r="83" spans="1:12" s="3" customFormat="1" ht="20.100000000000001" customHeight="1">
      <c r="A83" s="570" t="s">
        <v>110</v>
      </c>
      <c r="B83" s="571"/>
      <c r="C83" s="641" t="str">
        <f>_xlfn.TEXTJOIN("",FALSE,G34&amp;" "&amp;B34)</f>
        <v xml:space="preserve"> </v>
      </c>
      <c r="D83" s="642"/>
      <c r="E83" s="642"/>
      <c r="F83" s="163"/>
      <c r="G83" s="163"/>
      <c r="H83" s="163"/>
      <c r="I83" s="164"/>
      <c r="J83" s="309" t="s">
        <v>43</v>
      </c>
      <c r="K83" s="501"/>
      <c r="L83" s="685"/>
    </row>
    <row r="84" spans="1:12" s="10" customFormat="1" ht="19.5" customHeight="1" thickBot="1">
      <c r="A84" s="30" t="s">
        <v>44</v>
      </c>
      <c r="B84" s="431"/>
      <c r="C84" s="432"/>
      <c r="D84" s="432"/>
      <c r="E84" s="498"/>
      <c r="F84" s="514" t="s">
        <v>111</v>
      </c>
      <c r="G84" s="515"/>
      <c r="H84" s="515"/>
      <c r="I84" s="516"/>
      <c r="J84" s="431"/>
      <c r="K84" s="432"/>
      <c r="L84" s="433"/>
    </row>
    <row r="85" spans="1:12" s="10" customFormat="1" ht="19.5" customHeight="1">
      <c r="A85" s="535" t="s">
        <v>46</v>
      </c>
      <c r="B85" s="461"/>
      <c r="C85" s="548"/>
      <c r="D85" s="549"/>
      <c r="E85" s="549"/>
      <c r="F85" s="549"/>
      <c r="G85" s="549"/>
      <c r="H85" s="549"/>
      <c r="I85" s="550"/>
      <c r="J85" s="412" t="s">
        <v>47</v>
      </c>
      <c r="K85" s="413"/>
      <c r="L85" s="414"/>
    </row>
    <row r="86" spans="1:12" s="10" customFormat="1" ht="19.5" customHeight="1">
      <c r="A86" s="536"/>
      <c r="B86" s="537"/>
      <c r="C86" s="545"/>
      <c r="D86" s="546"/>
      <c r="E86" s="546"/>
      <c r="F86" s="546"/>
      <c r="G86" s="546"/>
      <c r="H86" s="546"/>
      <c r="I86" s="547"/>
      <c r="J86" s="542"/>
      <c r="K86" s="543"/>
      <c r="L86" s="544"/>
    </row>
    <row r="87" spans="1:12" s="10" customFormat="1" ht="19.5" customHeight="1">
      <c r="A87" s="30" t="s">
        <v>49</v>
      </c>
      <c r="B87" s="343"/>
      <c r="C87" s="31" t="s">
        <v>50</v>
      </c>
      <c r="D87" s="551"/>
      <c r="E87" s="552"/>
      <c r="F87" s="552"/>
      <c r="G87" s="552"/>
      <c r="H87" s="553"/>
      <c r="I87" s="31" t="s">
        <v>51</v>
      </c>
      <c r="J87" s="422"/>
      <c r="K87" s="423"/>
      <c r="L87" s="424"/>
    </row>
    <row r="88" spans="1:12" s="10" customFormat="1" ht="19.5" customHeight="1" thickBot="1">
      <c r="A88" s="32" t="s">
        <v>52</v>
      </c>
      <c r="B88" s="431"/>
      <c r="C88" s="498"/>
      <c r="D88" s="20" t="s">
        <v>21</v>
      </c>
      <c r="E88" s="432"/>
      <c r="F88" s="432"/>
      <c r="G88" s="432"/>
      <c r="H88" s="498"/>
      <c r="I88" s="20" t="s">
        <v>53</v>
      </c>
      <c r="J88" s="431"/>
      <c r="K88" s="432"/>
      <c r="L88" s="433"/>
    </row>
    <row r="89" spans="1:12" s="10" customFormat="1" ht="19.5" customHeight="1">
      <c r="A89" s="460" t="s">
        <v>54</v>
      </c>
      <c r="B89" s="531"/>
      <c r="C89" s="517"/>
      <c r="D89" s="518"/>
      <c r="E89" s="518"/>
      <c r="F89" s="518"/>
      <c r="G89" s="518"/>
      <c r="H89" s="518"/>
      <c r="I89" s="518"/>
      <c r="J89" s="518"/>
      <c r="K89" s="518"/>
      <c r="L89" s="519"/>
    </row>
    <row r="90" spans="1:12" s="10" customFormat="1" ht="19.5" customHeight="1" thickBot="1">
      <c r="A90" s="19" t="s">
        <v>55</v>
      </c>
      <c r="B90" s="496"/>
      <c r="C90" s="497"/>
      <c r="D90" s="21" t="s">
        <v>56</v>
      </c>
      <c r="E90" s="496"/>
      <c r="F90" s="497"/>
      <c r="G90" s="385"/>
      <c r="H90" s="538" t="s">
        <v>57</v>
      </c>
      <c r="I90" s="539"/>
      <c r="J90" s="496"/>
      <c r="K90" s="540"/>
      <c r="L90" s="541"/>
    </row>
    <row r="91" spans="1:12" s="10" customFormat="1" ht="41.45" customHeight="1" thickBot="1">
      <c r="A91" s="311" t="s">
        <v>58</v>
      </c>
      <c r="B91" s="491" t="s">
        <v>2030</v>
      </c>
      <c r="C91" s="491"/>
      <c r="D91" s="491"/>
      <c r="E91" s="491"/>
      <c r="F91" s="491"/>
      <c r="G91" s="491"/>
      <c r="H91" s="491"/>
      <c r="I91" s="492"/>
      <c r="J91" s="493"/>
      <c r="K91" s="494"/>
      <c r="L91" s="495"/>
    </row>
    <row r="92" spans="1:12" s="3" customFormat="1" ht="29.25" customHeight="1" thickBot="1">
      <c r="A92" s="302" t="s">
        <v>59</v>
      </c>
      <c r="B92" s="85"/>
      <c r="C92" s="554" t="s">
        <v>60</v>
      </c>
      <c r="D92" s="555"/>
      <c r="E92" s="480"/>
      <c r="F92" s="453"/>
      <c r="G92" s="658"/>
      <c r="H92" s="454"/>
      <c r="I92" s="455"/>
      <c r="J92" s="616" t="s">
        <v>61</v>
      </c>
      <c r="K92" s="617"/>
      <c r="L92" s="107"/>
    </row>
    <row r="93" spans="1:12" s="3" customFormat="1" ht="10.5" customHeight="1">
      <c r="A93" s="427" t="s">
        <v>62</v>
      </c>
      <c r="B93" s="333" t="s">
        <v>63</v>
      </c>
      <c r="C93" s="425" t="s">
        <v>64</v>
      </c>
      <c r="D93" s="426"/>
      <c r="E93" s="33" t="s">
        <v>65</v>
      </c>
      <c r="F93" s="332" t="s">
        <v>66</v>
      </c>
      <c r="G93" s="332"/>
      <c r="H93" s="425" t="s">
        <v>67</v>
      </c>
      <c r="I93" s="506"/>
      <c r="J93" s="661" t="s">
        <v>68</v>
      </c>
      <c r="K93" s="670"/>
      <c r="L93" s="438"/>
    </row>
    <row r="94" spans="1:12" s="10" customFormat="1" ht="31.5" customHeight="1" thickBot="1">
      <c r="A94" s="428"/>
      <c r="B94" s="133" t="s">
        <v>69</v>
      </c>
      <c r="C94" s="444"/>
      <c r="D94" s="445"/>
      <c r="E94" s="65"/>
      <c r="F94" s="73"/>
      <c r="G94" s="73"/>
      <c r="H94" s="529"/>
      <c r="I94" s="530"/>
      <c r="J94" s="671"/>
      <c r="K94" s="672"/>
      <c r="L94" s="439"/>
    </row>
    <row r="95" spans="1:12" s="10" customFormat="1" ht="9" customHeight="1">
      <c r="A95" s="427" t="s">
        <v>70</v>
      </c>
      <c r="B95" s="331" t="s">
        <v>63</v>
      </c>
      <c r="C95" s="582" t="s">
        <v>71</v>
      </c>
      <c r="D95" s="584"/>
      <c r="E95" s="34" t="s">
        <v>72</v>
      </c>
      <c r="F95" s="434" t="s">
        <v>73</v>
      </c>
      <c r="G95" s="909"/>
      <c r="H95" s="435"/>
      <c r="I95" s="333" t="s">
        <v>63</v>
      </c>
      <c r="J95" s="35" t="s">
        <v>74</v>
      </c>
      <c r="K95" s="35" t="s">
        <v>75</v>
      </c>
      <c r="L95" s="440" t="s">
        <v>76</v>
      </c>
    </row>
    <row r="96" spans="1:12" s="10" customFormat="1" ht="20.25" customHeight="1" thickBot="1">
      <c r="A96" s="428"/>
      <c r="B96" s="43">
        <v>32</v>
      </c>
      <c r="C96" s="444"/>
      <c r="D96" s="445"/>
      <c r="E96" s="65"/>
      <c r="F96" s="436"/>
      <c r="G96" s="910"/>
      <c r="H96" s="437"/>
      <c r="I96" s="43">
        <v>16</v>
      </c>
      <c r="J96" s="65"/>
      <c r="K96" s="65"/>
      <c r="L96" s="441"/>
    </row>
    <row r="97" spans="1:15" s="10" customFormat="1" ht="18">
      <c r="A97" s="36" t="s">
        <v>77</v>
      </c>
      <c r="B97" s="425" t="s">
        <v>78</v>
      </c>
      <c r="C97" s="565"/>
      <c r="D97" s="426"/>
      <c r="E97" s="527" t="s">
        <v>79</v>
      </c>
      <c r="F97" s="665"/>
      <c r="G97" s="384"/>
      <c r="H97" s="425" t="s">
        <v>80</v>
      </c>
      <c r="I97" s="426"/>
      <c r="J97" s="142" t="s">
        <v>81</v>
      </c>
      <c r="K97" s="471" t="s">
        <v>82</v>
      </c>
      <c r="L97" s="472"/>
    </row>
    <row r="98" spans="1:15" s="10" customFormat="1" ht="16.5" customHeight="1" thickBot="1">
      <c r="A98" s="328"/>
      <c r="B98" s="446"/>
      <c r="C98" s="447"/>
      <c r="D98" s="447"/>
      <c r="E98" s="566">
        <f>+K74</f>
        <v>0</v>
      </c>
      <c r="F98" s="567"/>
      <c r="G98" s="386"/>
      <c r="H98" s="569"/>
      <c r="I98" s="569"/>
      <c r="J98" s="143"/>
      <c r="K98" s="475"/>
      <c r="L98" s="476"/>
    </row>
    <row r="99" spans="1:15" s="10" customFormat="1" ht="27">
      <c r="A99" s="172" t="s">
        <v>83</v>
      </c>
      <c r="B99" s="159" t="s">
        <v>84</v>
      </c>
      <c r="C99" s="429" t="s">
        <v>85</v>
      </c>
      <c r="D99" s="430"/>
      <c r="E99" s="173" t="s">
        <v>86</v>
      </c>
      <c r="F99" s="417" t="s">
        <v>87</v>
      </c>
      <c r="G99" s="911"/>
      <c r="H99" s="525" t="s">
        <v>88</v>
      </c>
      <c r="I99" s="526"/>
      <c r="J99" s="627" t="s">
        <v>89</v>
      </c>
      <c r="K99" s="458" t="s">
        <v>90</v>
      </c>
      <c r="L99" s="468" t="str">
        <f>CONCATENATE(E98,B94)</f>
        <v>032</v>
      </c>
      <c r="M99" s="38"/>
      <c r="N99" s="38"/>
      <c r="O99" s="38"/>
    </row>
    <row r="100" spans="1:15" s="10" customFormat="1" ht="24.75">
      <c r="A100" s="64" t="e">
        <f>IF(B94&lt;1, " ",IF(F94=3,VLOOKUP(L99,$A$459:$C$466,3,FALSE),VLOOKUP(L99,$A$459:$C$466,2,FALSE)))</f>
        <v>#N/A</v>
      </c>
      <c r="B100" s="160" t="s">
        <v>91</v>
      </c>
      <c r="C100" s="429"/>
      <c r="D100" s="430"/>
      <c r="E100" s="520"/>
      <c r="F100" s="418"/>
      <c r="G100" s="912"/>
      <c r="H100" s="507"/>
      <c r="I100" s="508"/>
      <c r="J100" s="628"/>
      <c r="K100" s="459"/>
      <c r="L100" s="469"/>
      <c r="M100" s="38"/>
      <c r="N100" s="38"/>
      <c r="O100" s="38"/>
    </row>
    <row r="101" spans="1:15" s="10" customFormat="1" ht="15" customHeight="1" thickBot="1">
      <c r="A101" s="138"/>
      <c r="B101" s="139"/>
      <c r="C101" s="568"/>
      <c r="D101" s="568"/>
      <c r="E101" s="521"/>
      <c r="F101" s="419"/>
      <c r="G101" s="913"/>
      <c r="H101" s="509"/>
      <c r="I101" s="510"/>
      <c r="J101" s="140"/>
      <c r="K101" s="141"/>
      <c r="L101" s="470"/>
      <c r="M101" s="38"/>
      <c r="N101" s="38"/>
      <c r="O101" s="38"/>
    </row>
    <row r="102" spans="1:15" s="10" customFormat="1" ht="1.5" customHeight="1" thickBot="1">
      <c r="A102" s="319"/>
      <c r="B102" s="94"/>
      <c r="C102" s="95"/>
      <c r="D102" s="95"/>
      <c r="E102" s="96"/>
      <c r="F102" s="97"/>
      <c r="G102" s="97"/>
      <c r="H102" s="97"/>
      <c r="I102" s="94"/>
      <c r="J102" s="95"/>
      <c r="K102" s="95"/>
      <c r="L102" s="98"/>
    </row>
    <row r="103" spans="1:15" s="10" customFormat="1" ht="21" customHeight="1" thickBot="1">
      <c r="A103" s="488" t="s">
        <v>92</v>
      </c>
      <c r="B103" s="489"/>
      <c r="C103" s="489"/>
      <c r="D103" s="489"/>
      <c r="E103" s="489"/>
      <c r="F103" s="489"/>
      <c r="G103" s="489"/>
      <c r="H103" s="489"/>
      <c r="I103" s="489"/>
      <c r="J103" s="489"/>
      <c r="K103" s="489"/>
      <c r="L103" s="490"/>
    </row>
    <row r="104" spans="1:15" s="10" customFormat="1" ht="33" customHeight="1" thickBot="1">
      <c r="A104" s="465" t="s">
        <v>2041</v>
      </c>
      <c r="B104" s="466"/>
      <c r="C104" s="466"/>
      <c r="D104" s="466"/>
      <c r="E104" s="466"/>
      <c r="F104" s="466"/>
      <c r="G104" s="466"/>
      <c r="H104" s="466"/>
      <c r="I104" s="466"/>
      <c r="J104" s="466"/>
      <c r="K104" s="466"/>
      <c r="L104" s="467"/>
    </row>
    <row r="105" spans="1:15" s="10" customFormat="1" ht="36" customHeight="1">
      <c r="A105" s="532" t="s">
        <v>93</v>
      </c>
      <c r="B105" s="533"/>
      <c r="C105" s="631"/>
      <c r="D105" s="632"/>
      <c r="E105" s="632"/>
      <c r="F105" s="632"/>
      <c r="G105" s="387"/>
      <c r="H105" s="534" t="s">
        <v>94</v>
      </c>
      <c r="I105" s="533"/>
      <c r="J105" s="522"/>
      <c r="K105" s="523"/>
      <c r="L105" s="524"/>
    </row>
    <row r="106" spans="1:15" s="10" customFormat="1" ht="23.25" customHeight="1">
      <c r="A106" s="334" t="s">
        <v>95</v>
      </c>
      <c r="B106" s="585"/>
      <c r="C106" s="586"/>
      <c r="D106" s="586"/>
      <c r="E106" s="587"/>
      <c r="F106" s="90" t="s">
        <v>96</v>
      </c>
      <c r="G106" s="914"/>
      <c r="H106" s="680"/>
      <c r="I106" s="681"/>
      <c r="J106" s="681"/>
      <c r="K106" s="681"/>
      <c r="L106" s="682"/>
    </row>
    <row r="107" spans="1:15" s="10" customFormat="1" ht="18.75" customHeight="1">
      <c r="A107" s="88" t="s">
        <v>77</v>
      </c>
      <c r="B107" s="582" t="s">
        <v>78</v>
      </c>
      <c r="C107" s="583"/>
      <c r="D107" s="584"/>
      <c r="E107" s="89" t="s">
        <v>79</v>
      </c>
      <c r="F107" s="420" t="s">
        <v>97</v>
      </c>
      <c r="G107" s="420"/>
      <c r="H107" s="421"/>
      <c r="I107" s="626" t="s">
        <v>98</v>
      </c>
      <c r="J107" s="421"/>
      <c r="K107" s="624" t="s">
        <v>99</v>
      </c>
      <c r="L107" s="625"/>
    </row>
    <row r="108" spans="1:15" s="10" customFormat="1" ht="12.75" customHeight="1">
      <c r="A108" s="92"/>
      <c r="B108" s="579"/>
      <c r="C108" s="580"/>
      <c r="D108" s="581"/>
      <c r="E108" s="93"/>
      <c r="F108" s="638"/>
      <c r="G108" s="638"/>
      <c r="H108" s="639"/>
      <c r="I108" s="623"/>
      <c r="J108" s="623"/>
      <c r="K108" s="415"/>
      <c r="L108" s="416"/>
    </row>
    <row r="109" spans="1:15" s="10" customFormat="1" ht="12.75" customHeight="1">
      <c r="A109" s="668" t="s">
        <v>100</v>
      </c>
      <c r="B109" s="669"/>
      <c r="C109" s="116"/>
      <c r="D109" s="91" t="s">
        <v>101</v>
      </c>
      <c r="E109" s="654" t="s">
        <v>102</v>
      </c>
      <c r="F109" s="655"/>
      <c r="G109" s="655"/>
      <c r="H109" s="656"/>
      <c r="I109" s="656"/>
      <c r="J109" s="656"/>
      <c r="K109" s="456"/>
      <c r="L109" s="457"/>
    </row>
    <row r="110" spans="1:15" s="10" customFormat="1" ht="13.5" customHeight="1" thickBot="1">
      <c r="A110" s="629" t="s">
        <v>2040</v>
      </c>
      <c r="B110" s="630"/>
      <c r="C110" s="630"/>
      <c r="D110" s="630"/>
      <c r="E110" s="630"/>
      <c r="F110" s="108"/>
      <c r="G110" s="915"/>
      <c r="H110" s="635"/>
      <c r="I110" s="636"/>
      <c r="J110" s="636"/>
      <c r="K110" s="636"/>
      <c r="L110" s="637"/>
    </row>
    <row r="111" spans="1:15" s="10" customFormat="1" ht="4.5" customHeight="1" thickBot="1">
      <c r="A111" s="124"/>
      <c r="B111" s="125"/>
      <c r="C111" s="126"/>
      <c r="D111" s="127"/>
      <c r="E111" s="128"/>
      <c r="F111" s="129"/>
      <c r="G111" s="129"/>
      <c r="H111" s="129"/>
      <c r="I111" s="130"/>
      <c r="J111" s="127"/>
      <c r="K111" s="127"/>
      <c r="L111" s="131"/>
    </row>
    <row r="112" spans="1:15" s="10" customFormat="1" ht="21.75" customHeight="1" thickBot="1">
      <c r="A112" s="488" t="s">
        <v>103</v>
      </c>
      <c r="B112" s="489"/>
      <c r="C112" s="489"/>
      <c r="D112" s="489"/>
      <c r="E112" s="489"/>
      <c r="F112" s="489"/>
      <c r="G112" s="489"/>
      <c r="H112" s="489"/>
      <c r="I112" s="489"/>
      <c r="J112" s="489"/>
      <c r="K112" s="489"/>
      <c r="L112" s="490"/>
    </row>
    <row r="113" spans="1:12" s="10" customFormat="1" ht="23.25" customHeight="1">
      <c r="A113" s="511" t="s">
        <v>104</v>
      </c>
      <c r="B113" s="512"/>
      <c r="C113" s="512"/>
      <c r="D113" s="512"/>
      <c r="E113" s="512"/>
      <c r="F113" s="512"/>
      <c r="G113" s="512"/>
      <c r="H113" s="512"/>
      <c r="I113" s="512"/>
      <c r="J113" s="512"/>
      <c r="K113" s="512"/>
      <c r="L113" s="513"/>
    </row>
    <row r="114" spans="1:12" s="10" customFormat="1" ht="15" customHeight="1" thickBot="1">
      <c r="A114" s="511" t="s">
        <v>105</v>
      </c>
      <c r="B114" s="649"/>
      <c r="C114" s="649"/>
      <c r="D114" s="649"/>
      <c r="E114" s="649"/>
      <c r="F114" s="649"/>
      <c r="G114" s="649"/>
      <c r="H114" s="649"/>
      <c r="I114" s="649"/>
      <c r="J114" s="649"/>
      <c r="K114" s="649"/>
      <c r="L114" s="650"/>
    </row>
    <row r="115" spans="1:12" s="10" customFormat="1" ht="15" customHeight="1" thickBot="1">
      <c r="A115" s="479" t="s">
        <v>106</v>
      </c>
      <c r="B115" s="480"/>
      <c r="C115" s="651" t="s">
        <v>107</v>
      </c>
      <c r="D115" s="652"/>
      <c r="E115" s="653"/>
      <c r="F115" s="481" t="s">
        <v>108</v>
      </c>
      <c r="G115" s="916"/>
      <c r="H115" s="482"/>
      <c r="I115" s="483"/>
      <c r="J115" s="481" t="s">
        <v>109</v>
      </c>
      <c r="K115" s="482"/>
      <c r="L115" s="484"/>
    </row>
    <row r="116" spans="1:12" s="10" customFormat="1" ht="14.1" customHeight="1">
      <c r="A116" s="572">
        <v>1</v>
      </c>
      <c r="B116" s="573"/>
      <c r="C116" s="407"/>
      <c r="D116" s="408"/>
      <c r="E116" s="409"/>
      <c r="F116" s="574"/>
      <c r="G116" s="917"/>
      <c r="H116" s="575"/>
      <c r="I116" s="576"/>
      <c r="J116" s="485"/>
      <c r="K116" s="486"/>
      <c r="L116" s="487"/>
    </row>
    <row r="117" spans="1:12" s="10" customFormat="1" ht="14.1" customHeight="1">
      <c r="A117" s="451">
        <v>2</v>
      </c>
      <c r="B117" s="452"/>
      <c r="C117" s="401"/>
      <c r="D117" s="402"/>
      <c r="E117" s="403"/>
      <c r="F117" s="404"/>
      <c r="G117" s="918"/>
      <c r="H117" s="405"/>
      <c r="I117" s="406"/>
      <c r="J117" s="503"/>
      <c r="K117" s="504"/>
      <c r="L117" s="505"/>
    </row>
    <row r="118" spans="1:12" s="10" customFormat="1" ht="14.1" customHeight="1">
      <c r="A118" s="451">
        <v>3</v>
      </c>
      <c r="B118" s="452"/>
      <c r="C118" s="401"/>
      <c r="D118" s="402"/>
      <c r="E118" s="403"/>
      <c r="F118" s="404"/>
      <c r="G118" s="918"/>
      <c r="H118" s="405"/>
      <c r="I118" s="406"/>
      <c r="J118" s="503"/>
      <c r="K118" s="504"/>
      <c r="L118" s="505"/>
    </row>
    <row r="119" spans="1:12" s="10" customFormat="1" ht="14.1" customHeight="1">
      <c r="A119" s="451">
        <v>4</v>
      </c>
      <c r="B119" s="452"/>
      <c r="C119" s="401"/>
      <c r="D119" s="402"/>
      <c r="E119" s="403"/>
      <c r="F119" s="404"/>
      <c r="G119" s="918"/>
      <c r="H119" s="405"/>
      <c r="I119" s="406"/>
      <c r="J119" s="503"/>
      <c r="K119" s="504"/>
      <c r="L119" s="505"/>
    </row>
    <row r="120" spans="1:12" s="10" customFormat="1" ht="14.1" customHeight="1">
      <c r="A120" s="451">
        <v>5</v>
      </c>
      <c r="B120" s="452"/>
      <c r="C120" s="321"/>
      <c r="D120" s="322"/>
      <c r="E120" s="323"/>
      <c r="F120" s="324"/>
      <c r="G120" s="919"/>
      <c r="H120" s="325"/>
      <c r="I120" s="326"/>
      <c r="J120" s="316"/>
      <c r="K120" s="317"/>
      <c r="L120" s="318"/>
    </row>
    <row r="121" spans="1:12" s="10" customFormat="1" ht="14.1" customHeight="1">
      <c r="A121" s="451">
        <v>6</v>
      </c>
      <c r="B121" s="452"/>
      <c r="C121" s="401"/>
      <c r="D121" s="402"/>
      <c r="E121" s="403"/>
      <c r="F121" s="404"/>
      <c r="G121" s="918"/>
      <c r="H121" s="405"/>
      <c r="I121" s="406"/>
      <c r="J121" s="503"/>
      <c r="K121" s="504"/>
      <c r="L121" s="505"/>
    </row>
    <row r="122" spans="1:12" s="10" customFormat="1" ht="14.1" customHeight="1" thickBot="1">
      <c r="A122" s="477">
        <v>7</v>
      </c>
      <c r="B122" s="478"/>
      <c r="C122" s="643"/>
      <c r="D122" s="644"/>
      <c r="E122" s="645"/>
      <c r="F122" s="646"/>
      <c r="G122" s="920"/>
      <c r="H122" s="647"/>
      <c r="I122" s="648"/>
      <c r="J122" s="448"/>
      <c r="K122" s="449"/>
      <c r="L122" s="450"/>
    </row>
    <row r="123" spans="1:12" s="10" customFormat="1" ht="8.25" customHeight="1" thickBot="1">
      <c r="A123" s="165"/>
      <c r="B123" s="118"/>
      <c r="C123" s="166"/>
      <c r="D123" s="166"/>
      <c r="E123" s="167"/>
      <c r="F123" s="168"/>
      <c r="G123" s="168"/>
      <c r="H123" s="168"/>
      <c r="I123" s="169"/>
      <c r="J123" s="120"/>
      <c r="K123" s="120"/>
      <c r="L123" s="120"/>
    </row>
    <row r="124" spans="1:12" s="3" customFormat="1" ht="20.100000000000001" customHeight="1">
      <c r="A124" s="675" t="s">
        <v>112</v>
      </c>
      <c r="B124" s="676"/>
      <c r="C124" s="641" t="str">
        <f>_xlfn.TEXTJOIN("",FALSE,G35&amp;" "&amp;B35)</f>
        <v xml:space="preserve"> </v>
      </c>
      <c r="D124" s="642"/>
      <c r="E124" s="642"/>
      <c r="F124" s="161"/>
      <c r="G124" s="161"/>
      <c r="H124" s="161"/>
      <c r="I124" s="162"/>
      <c r="J124" s="309" t="s">
        <v>43</v>
      </c>
      <c r="K124" s="501"/>
      <c r="L124" s="502"/>
    </row>
    <row r="125" spans="1:12" s="10" customFormat="1" ht="19.5" customHeight="1" thickBot="1">
      <c r="A125" s="170" t="s">
        <v>44</v>
      </c>
      <c r="B125" s="677" t="s">
        <v>113</v>
      </c>
      <c r="C125" s="678"/>
      <c r="D125" s="678"/>
      <c r="E125" s="679"/>
      <c r="F125" s="779" t="s">
        <v>111</v>
      </c>
      <c r="G125" s="780"/>
      <c r="H125" s="780"/>
      <c r="I125" s="781"/>
      <c r="J125" s="551"/>
      <c r="K125" s="552"/>
      <c r="L125" s="640"/>
    </row>
    <row r="126" spans="1:12" s="10" customFormat="1" ht="19.5" customHeight="1">
      <c r="A126" s="460" t="s">
        <v>54</v>
      </c>
      <c r="B126" s="461"/>
      <c r="C126" s="517"/>
      <c r="D126" s="518"/>
      <c r="E126" s="518"/>
      <c r="F126" s="518"/>
      <c r="G126" s="518"/>
      <c r="H126" s="518"/>
      <c r="I126" s="518"/>
      <c r="J126" s="518"/>
      <c r="K126" s="518"/>
      <c r="L126" s="519"/>
    </row>
    <row r="127" spans="1:12" s="10" customFormat="1" ht="19.5" customHeight="1" thickBot="1">
      <c r="A127" s="19" t="s">
        <v>55</v>
      </c>
      <c r="B127" s="496"/>
      <c r="C127" s="497"/>
      <c r="D127" s="21" t="s">
        <v>56</v>
      </c>
      <c r="E127" s="496"/>
      <c r="F127" s="497"/>
      <c r="G127" s="385"/>
      <c r="H127" s="538" t="s">
        <v>57</v>
      </c>
      <c r="I127" s="539"/>
      <c r="J127" s="496"/>
      <c r="K127" s="540"/>
      <c r="L127" s="541"/>
    </row>
    <row r="128" spans="1:12" s="10" customFormat="1" ht="19.5" customHeight="1">
      <c r="A128" s="633" t="s">
        <v>46</v>
      </c>
      <c r="B128" s="634"/>
      <c r="C128" s="548"/>
      <c r="D128" s="549"/>
      <c r="E128" s="549"/>
      <c r="F128" s="549"/>
      <c r="G128" s="549"/>
      <c r="H128" s="549"/>
      <c r="I128" s="549"/>
      <c r="J128" s="412" t="s">
        <v>47</v>
      </c>
      <c r="K128" s="413"/>
      <c r="L128" s="414"/>
    </row>
    <row r="129" spans="1:12" s="10" customFormat="1" ht="19.5" customHeight="1">
      <c r="A129" s="536"/>
      <c r="B129" s="537"/>
      <c r="C129" s="545"/>
      <c r="D129" s="546"/>
      <c r="E129" s="546"/>
      <c r="F129" s="546"/>
      <c r="G129" s="546"/>
      <c r="H129" s="546"/>
      <c r="I129" s="546"/>
      <c r="J129" s="542"/>
      <c r="K129" s="543"/>
      <c r="L129" s="544"/>
    </row>
    <row r="130" spans="1:12" s="10" customFormat="1" ht="19.5" customHeight="1">
      <c r="A130" s="30" t="s">
        <v>49</v>
      </c>
      <c r="B130" s="343"/>
      <c r="C130" s="31" t="s">
        <v>50</v>
      </c>
      <c r="D130" s="462"/>
      <c r="E130" s="463"/>
      <c r="F130" s="463"/>
      <c r="G130" s="463"/>
      <c r="H130" s="464"/>
      <c r="I130" s="31" t="s">
        <v>51</v>
      </c>
      <c r="J130" s="422"/>
      <c r="K130" s="423"/>
      <c r="L130" s="424"/>
    </row>
    <row r="131" spans="1:12" s="10" customFormat="1" ht="19.5" customHeight="1" thickBot="1">
      <c r="A131" s="19" t="s">
        <v>55</v>
      </c>
      <c r="B131" s="431"/>
      <c r="C131" s="498"/>
      <c r="D131" s="20" t="s">
        <v>21</v>
      </c>
      <c r="E131" s="432"/>
      <c r="F131" s="432"/>
      <c r="G131" s="432"/>
      <c r="H131" s="498"/>
      <c r="I131" s="20" t="s">
        <v>53</v>
      </c>
      <c r="J131" s="431"/>
      <c r="K131" s="432"/>
      <c r="L131" s="433"/>
    </row>
    <row r="132" spans="1:12" s="10" customFormat="1" ht="43.35" customHeight="1" thickBot="1">
      <c r="A132" s="311" t="s">
        <v>58</v>
      </c>
      <c r="B132" s="673" t="s">
        <v>2018</v>
      </c>
      <c r="C132" s="673"/>
      <c r="D132" s="673"/>
      <c r="E132" s="673"/>
      <c r="F132" s="673"/>
      <c r="G132" s="673"/>
      <c r="H132" s="673"/>
      <c r="I132" s="674"/>
      <c r="J132" s="493"/>
      <c r="K132" s="494"/>
      <c r="L132" s="495"/>
    </row>
    <row r="133" spans="1:12" s="3" customFormat="1" ht="30.75" customHeight="1" thickBot="1">
      <c r="A133" s="302" t="s">
        <v>59</v>
      </c>
      <c r="B133" s="85"/>
      <c r="C133" s="554" t="s">
        <v>60</v>
      </c>
      <c r="D133" s="555"/>
      <c r="E133" s="480"/>
      <c r="F133" s="453"/>
      <c r="G133" s="658"/>
      <c r="H133" s="454"/>
      <c r="I133" s="455"/>
      <c r="J133" s="616" t="s">
        <v>61</v>
      </c>
      <c r="K133" s="617"/>
      <c r="L133" s="107"/>
    </row>
    <row r="134" spans="1:12" s="10" customFormat="1" ht="10.5" customHeight="1">
      <c r="A134" s="427" t="s">
        <v>62</v>
      </c>
      <c r="B134" s="333" t="s">
        <v>63</v>
      </c>
      <c r="C134" s="425" t="s">
        <v>64</v>
      </c>
      <c r="D134" s="426"/>
      <c r="E134" s="33" t="s">
        <v>65</v>
      </c>
      <c r="F134" s="332" t="s">
        <v>66</v>
      </c>
      <c r="G134" s="332"/>
      <c r="H134" s="425" t="s">
        <v>67</v>
      </c>
      <c r="I134" s="506"/>
      <c r="J134" s="661" t="s">
        <v>68</v>
      </c>
      <c r="K134" s="670"/>
      <c r="L134" s="438"/>
    </row>
    <row r="135" spans="1:12" s="10" customFormat="1" ht="26.25" customHeight="1" thickBot="1">
      <c r="A135" s="428"/>
      <c r="B135" s="133" t="s">
        <v>69</v>
      </c>
      <c r="C135" s="444"/>
      <c r="D135" s="445"/>
      <c r="E135" s="65"/>
      <c r="F135" s="73"/>
      <c r="G135" s="73"/>
      <c r="H135" s="529"/>
      <c r="I135" s="530"/>
      <c r="J135" s="671"/>
      <c r="K135" s="672"/>
      <c r="L135" s="439"/>
    </row>
    <row r="136" spans="1:12" s="10" customFormat="1" ht="10.5" customHeight="1">
      <c r="A136" s="427" t="s">
        <v>70</v>
      </c>
      <c r="B136" s="331" t="s">
        <v>63</v>
      </c>
      <c r="C136" s="582" t="s">
        <v>71</v>
      </c>
      <c r="D136" s="584"/>
      <c r="E136" s="34" t="s">
        <v>72</v>
      </c>
      <c r="F136" s="434" t="s">
        <v>73</v>
      </c>
      <c r="G136" s="909"/>
      <c r="H136" s="435"/>
      <c r="I136" s="333" t="s">
        <v>63</v>
      </c>
      <c r="J136" s="35" t="s">
        <v>74</v>
      </c>
      <c r="K136" s="35" t="s">
        <v>75</v>
      </c>
      <c r="L136" s="440" t="s">
        <v>76</v>
      </c>
    </row>
    <row r="137" spans="1:12" s="10" customFormat="1" ht="20.25" customHeight="1" thickBot="1">
      <c r="A137" s="428"/>
      <c r="B137" s="43">
        <v>32</v>
      </c>
      <c r="C137" s="444"/>
      <c r="D137" s="445"/>
      <c r="E137" s="65"/>
      <c r="F137" s="436"/>
      <c r="G137" s="910"/>
      <c r="H137" s="437"/>
      <c r="I137" s="43">
        <v>16</v>
      </c>
      <c r="J137" s="65"/>
      <c r="K137" s="65"/>
      <c r="L137" s="441"/>
    </row>
    <row r="138" spans="1:12" s="10" customFormat="1" ht="19.5" customHeight="1">
      <c r="A138" s="36" t="s">
        <v>77</v>
      </c>
      <c r="B138" s="425" t="s">
        <v>78</v>
      </c>
      <c r="C138" s="565"/>
      <c r="D138" s="426"/>
      <c r="E138" s="527" t="s">
        <v>79</v>
      </c>
      <c r="F138" s="665"/>
      <c r="G138" s="384"/>
      <c r="H138" s="425" t="s">
        <v>80</v>
      </c>
      <c r="I138" s="426"/>
      <c r="J138" s="142" t="s">
        <v>81</v>
      </c>
      <c r="K138" s="471" t="s">
        <v>82</v>
      </c>
      <c r="L138" s="472"/>
    </row>
    <row r="139" spans="1:12" s="10" customFormat="1" ht="16.5" customHeight="1" thickBot="1">
      <c r="A139" s="328"/>
      <c r="B139" s="446"/>
      <c r="C139" s="447"/>
      <c r="D139" s="447"/>
      <c r="E139" s="566">
        <f>+K115</f>
        <v>0</v>
      </c>
      <c r="F139" s="567"/>
      <c r="G139" s="386"/>
      <c r="H139" s="569"/>
      <c r="I139" s="569"/>
      <c r="J139" s="143"/>
      <c r="K139" s="475"/>
      <c r="L139" s="476"/>
    </row>
    <row r="140" spans="1:12" s="10" customFormat="1" ht="15" customHeight="1">
      <c r="A140" s="172" t="s">
        <v>83</v>
      </c>
      <c r="B140" s="159" t="s">
        <v>84</v>
      </c>
      <c r="C140" s="429" t="s">
        <v>85</v>
      </c>
      <c r="D140" s="430"/>
      <c r="E140" s="173" t="s">
        <v>86</v>
      </c>
      <c r="F140" s="417" t="s">
        <v>87</v>
      </c>
      <c r="G140" s="911"/>
      <c r="H140" s="525" t="s">
        <v>88</v>
      </c>
      <c r="I140" s="526"/>
      <c r="J140" s="627" t="s">
        <v>89</v>
      </c>
      <c r="K140" s="458" t="s">
        <v>90</v>
      </c>
      <c r="L140" s="468" t="str">
        <f>CONCATENATE(E139,B135)</f>
        <v>032</v>
      </c>
    </row>
    <row r="141" spans="1:12" s="10" customFormat="1" ht="14.25" customHeight="1">
      <c r="A141" s="64" t="e">
        <f>IF(B135&lt;1, " ",IF(F135=3,VLOOKUP(L140,$A$459:$C$466,3,FALSE),VLOOKUP(L140,$A$459:$C$466,2,FALSE)))</f>
        <v>#N/A</v>
      </c>
      <c r="B141" s="160" t="s">
        <v>91</v>
      </c>
      <c r="C141" s="429"/>
      <c r="D141" s="430"/>
      <c r="E141" s="520"/>
      <c r="F141" s="418"/>
      <c r="G141" s="912"/>
      <c r="H141" s="507"/>
      <c r="I141" s="508"/>
      <c r="J141" s="628"/>
      <c r="K141" s="459"/>
      <c r="L141" s="469"/>
    </row>
    <row r="142" spans="1:12" s="10" customFormat="1" ht="15" customHeight="1" thickBot="1">
      <c r="A142" s="138"/>
      <c r="B142" s="139"/>
      <c r="C142" s="568"/>
      <c r="D142" s="568"/>
      <c r="E142" s="521"/>
      <c r="F142" s="419"/>
      <c r="G142" s="913"/>
      <c r="H142" s="509"/>
      <c r="I142" s="510"/>
      <c r="J142" s="140"/>
      <c r="K142" s="141"/>
      <c r="L142" s="470"/>
    </row>
    <row r="143" spans="1:12" s="10" customFormat="1" ht="3.75" customHeight="1" thickBot="1">
      <c r="A143" s="319"/>
      <c r="B143" s="94"/>
      <c r="C143" s="95"/>
      <c r="D143" s="95"/>
      <c r="E143" s="96"/>
      <c r="F143" s="97"/>
      <c r="G143" s="97"/>
      <c r="H143" s="97"/>
      <c r="I143" s="94"/>
      <c r="J143" s="95"/>
      <c r="K143" s="95"/>
      <c r="L143" s="98"/>
    </row>
    <row r="144" spans="1:12" s="10" customFormat="1" ht="21" customHeight="1" thickBot="1">
      <c r="A144" s="488" t="s">
        <v>92</v>
      </c>
      <c r="B144" s="489"/>
      <c r="C144" s="489"/>
      <c r="D144" s="489"/>
      <c r="E144" s="489"/>
      <c r="F144" s="489"/>
      <c r="G144" s="489"/>
      <c r="H144" s="489"/>
      <c r="I144" s="489"/>
      <c r="J144" s="489"/>
      <c r="K144" s="489"/>
      <c r="L144" s="490"/>
    </row>
    <row r="145" spans="1:12" s="10" customFormat="1" ht="33" customHeight="1" thickBot="1">
      <c r="A145" s="465" t="s">
        <v>2041</v>
      </c>
      <c r="B145" s="466"/>
      <c r="C145" s="466"/>
      <c r="D145" s="466"/>
      <c r="E145" s="466"/>
      <c r="F145" s="466"/>
      <c r="G145" s="466"/>
      <c r="H145" s="466"/>
      <c r="I145" s="466"/>
      <c r="J145" s="466"/>
      <c r="K145" s="466"/>
      <c r="L145" s="467"/>
    </row>
    <row r="146" spans="1:12" s="10" customFormat="1" ht="36" customHeight="1">
      <c r="A146" s="532" t="s">
        <v>93</v>
      </c>
      <c r="B146" s="533"/>
      <c r="C146" s="631"/>
      <c r="D146" s="632"/>
      <c r="E146" s="632"/>
      <c r="F146" s="632"/>
      <c r="G146" s="387"/>
      <c r="H146" s="534" t="s">
        <v>94</v>
      </c>
      <c r="I146" s="533"/>
      <c r="J146" s="522"/>
      <c r="K146" s="523"/>
      <c r="L146" s="524"/>
    </row>
    <row r="147" spans="1:12" s="10" customFormat="1" ht="23.25" customHeight="1">
      <c r="A147" s="334" t="s">
        <v>95</v>
      </c>
      <c r="B147" s="585"/>
      <c r="C147" s="586"/>
      <c r="D147" s="586"/>
      <c r="E147" s="587"/>
      <c r="F147" s="90" t="s">
        <v>96</v>
      </c>
      <c r="G147" s="914"/>
      <c r="H147" s="680"/>
      <c r="I147" s="681"/>
      <c r="J147" s="681"/>
      <c r="K147" s="681"/>
      <c r="L147" s="682"/>
    </row>
    <row r="148" spans="1:12" s="10" customFormat="1" ht="18.75" customHeight="1">
      <c r="A148" s="88" t="s">
        <v>77</v>
      </c>
      <c r="B148" s="582" t="s">
        <v>78</v>
      </c>
      <c r="C148" s="583"/>
      <c r="D148" s="584"/>
      <c r="E148" s="89" t="s">
        <v>79</v>
      </c>
      <c r="F148" s="420" t="s">
        <v>97</v>
      </c>
      <c r="G148" s="420"/>
      <c r="H148" s="421"/>
      <c r="I148" s="626" t="s">
        <v>98</v>
      </c>
      <c r="J148" s="421"/>
      <c r="K148" s="624" t="s">
        <v>99</v>
      </c>
      <c r="L148" s="625"/>
    </row>
    <row r="149" spans="1:12" s="10" customFormat="1" ht="12.75" customHeight="1">
      <c r="A149" s="92"/>
      <c r="B149" s="579"/>
      <c r="C149" s="580"/>
      <c r="D149" s="581"/>
      <c r="E149" s="93"/>
      <c r="F149" s="638"/>
      <c r="G149" s="638"/>
      <c r="H149" s="639"/>
      <c r="I149" s="623"/>
      <c r="J149" s="623"/>
      <c r="K149" s="415"/>
      <c r="L149" s="416"/>
    </row>
    <row r="150" spans="1:12" s="10" customFormat="1" ht="12.75" customHeight="1">
      <c r="A150" s="668" t="s">
        <v>100</v>
      </c>
      <c r="B150" s="669"/>
      <c r="C150" s="116"/>
      <c r="D150" s="91" t="s">
        <v>101</v>
      </c>
      <c r="E150" s="654" t="s">
        <v>102</v>
      </c>
      <c r="F150" s="655"/>
      <c r="G150" s="655"/>
      <c r="H150" s="656"/>
      <c r="I150" s="656"/>
      <c r="J150" s="656"/>
      <c r="K150" s="456"/>
      <c r="L150" s="457"/>
    </row>
    <row r="151" spans="1:12" s="10" customFormat="1" ht="13.5" customHeight="1" thickBot="1">
      <c r="A151" s="629" t="s">
        <v>2040</v>
      </c>
      <c r="B151" s="630"/>
      <c r="C151" s="630"/>
      <c r="D151" s="630"/>
      <c r="E151" s="630"/>
      <c r="F151" s="108"/>
      <c r="G151" s="915"/>
      <c r="H151" s="635"/>
      <c r="I151" s="636"/>
      <c r="J151" s="636"/>
      <c r="K151" s="636"/>
      <c r="L151" s="637"/>
    </row>
    <row r="152" spans="1:12" s="10" customFormat="1" ht="9.75" customHeight="1" thickBot="1">
      <c r="A152" s="124"/>
      <c r="B152" s="125"/>
      <c r="C152" s="126"/>
      <c r="D152" s="127"/>
      <c r="E152" s="128"/>
      <c r="F152" s="129"/>
      <c r="G152" s="129"/>
      <c r="H152" s="129"/>
      <c r="I152" s="130"/>
      <c r="J152" s="127"/>
      <c r="K152" s="127"/>
      <c r="L152" s="131"/>
    </row>
    <row r="153" spans="1:12" s="10" customFormat="1" ht="21" customHeight="1" thickBot="1">
      <c r="A153" s="488" t="s">
        <v>103</v>
      </c>
      <c r="B153" s="489"/>
      <c r="C153" s="489"/>
      <c r="D153" s="489"/>
      <c r="E153" s="489"/>
      <c r="F153" s="489"/>
      <c r="G153" s="489"/>
      <c r="H153" s="489"/>
      <c r="I153" s="489"/>
      <c r="J153" s="489"/>
      <c r="K153" s="489"/>
      <c r="L153" s="490"/>
    </row>
    <row r="154" spans="1:12" s="10" customFormat="1" ht="23.25" customHeight="1">
      <c r="A154" s="511" t="s">
        <v>104</v>
      </c>
      <c r="B154" s="512"/>
      <c r="C154" s="512"/>
      <c r="D154" s="512"/>
      <c r="E154" s="512"/>
      <c r="F154" s="512"/>
      <c r="G154" s="512"/>
      <c r="H154" s="512"/>
      <c r="I154" s="512"/>
      <c r="J154" s="512"/>
      <c r="K154" s="512"/>
      <c r="L154" s="513"/>
    </row>
    <row r="155" spans="1:12" s="10" customFormat="1" ht="15" customHeight="1" thickBot="1">
      <c r="A155" s="511" t="s">
        <v>105</v>
      </c>
      <c r="B155" s="649"/>
      <c r="C155" s="649"/>
      <c r="D155" s="649"/>
      <c r="E155" s="649"/>
      <c r="F155" s="649"/>
      <c r="G155" s="649"/>
      <c r="H155" s="649"/>
      <c r="I155" s="649"/>
      <c r="J155" s="649"/>
      <c r="K155" s="649"/>
      <c r="L155" s="650"/>
    </row>
    <row r="156" spans="1:12" s="10" customFormat="1" ht="18.75" customHeight="1" thickBot="1">
      <c r="A156" s="479" t="s">
        <v>106</v>
      </c>
      <c r="B156" s="480"/>
      <c r="C156" s="651" t="s">
        <v>107</v>
      </c>
      <c r="D156" s="652"/>
      <c r="E156" s="653"/>
      <c r="F156" s="481" t="s">
        <v>108</v>
      </c>
      <c r="G156" s="916"/>
      <c r="H156" s="482"/>
      <c r="I156" s="483"/>
      <c r="J156" s="481" t="s">
        <v>109</v>
      </c>
      <c r="K156" s="482"/>
      <c r="L156" s="484"/>
    </row>
    <row r="157" spans="1:12" s="10" customFormat="1" ht="14.1" customHeight="1">
      <c r="A157" s="572">
        <v>1</v>
      </c>
      <c r="B157" s="573"/>
      <c r="C157" s="407"/>
      <c r="D157" s="408"/>
      <c r="E157" s="409"/>
      <c r="F157" s="574"/>
      <c r="G157" s="917"/>
      <c r="H157" s="575"/>
      <c r="I157" s="576"/>
      <c r="J157" s="485"/>
      <c r="K157" s="486"/>
      <c r="L157" s="487"/>
    </row>
    <row r="158" spans="1:12" s="10" customFormat="1" ht="14.1" customHeight="1">
      <c r="A158" s="451">
        <v>2</v>
      </c>
      <c r="B158" s="452"/>
      <c r="C158" s="401"/>
      <c r="D158" s="402"/>
      <c r="E158" s="403"/>
      <c r="F158" s="404"/>
      <c r="G158" s="918"/>
      <c r="H158" s="405"/>
      <c r="I158" s="406"/>
      <c r="J158" s="503"/>
      <c r="K158" s="504"/>
      <c r="L158" s="505"/>
    </row>
    <row r="159" spans="1:12" s="10" customFormat="1" ht="14.1" customHeight="1">
      <c r="A159" s="451">
        <v>3</v>
      </c>
      <c r="B159" s="452"/>
      <c r="C159" s="401"/>
      <c r="D159" s="402"/>
      <c r="E159" s="403"/>
      <c r="F159" s="404"/>
      <c r="G159" s="918"/>
      <c r="H159" s="405"/>
      <c r="I159" s="406"/>
      <c r="J159" s="503"/>
      <c r="K159" s="504"/>
      <c r="L159" s="505"/>
    </row>
    <row r="160" spans="1:12" s="10" customFormat="1" ht="14.1" customHeight="1">
      <c r="A160" s="451">
        <v>4</v>
      </c>
      <c r="B160" s="452"/>
      <c r="C160" s="401"/>
      <c r="D160" s="402"/>
      <c r="E160" s="403"/>
      <c r="F160" s="404"/>
      <c r="G160" s="918"/>
      <c r="H160" s="405"/>
      <c r="I160" s="406"/>
      <c r="J160" s="503"/>
      <c r="K160" s="504"/>
      <c r="L160" s="505"/>
    </row>
    <row r="161" spans="1:12" s="10" customFormat="1" ht="14.1" customHeight="1">
      <c r="A161" s="451">
        <v>5</v>
      </c>
      <c r="B161" s="452"/>
      <c r="C161" s="321"/>
      <c r="D161" s="322"/>
      <c r="E161" s="323"/>
      <c r="F161" s="324"/>
      <c r="G161" s="919"/>
      <c r="H161" s="325"/>
      <c r="I161" s="326"/>
      <c r="J161" s="316"/>
      <c r="K161" s="317"/>
      <c r="L161" s="318"/>
    </row>
    <row r="162" spans="1:12" s="10" customFormat="1" ht="14.1" customHeight="1">
      <c r="A162" s="451">
        <v>6</v>
      </c>
      <c r="B162" s="452"/>
      <c r="C162" s="401"/>
      <c r="D162" s="402"/>
      <c r="E162" s="403"/>
      <c r="F162" s="404"/>
      <c r="G162" s="918"/>
      <c r="H162" s="405"/>
      <c r="I162" s="406"/>
      <c r="J162" s="503"/>
      <c r="K162" s="504"/>
      <c r="L162" s="505"/>
    </row>
    <row r="163" spans="1:12" s="10" customFormat="1" ht="14.1" customHeight="1" thickBot="1">
      <c r="A163" s="477">
        <v>7</v>
      </c>
      <c r="B163" s="478"/>
      <c r="C163" s="643"/>
      <c r="D163" s="644"/>
      <c r="E163" s="645"/>
      <c r="F163" s="646"/>
      <c r="G163" s="920"/>
      <c r="H163" s="647"/>
      <c r="I163" s="648"/>
      <c r="J163" s="448"/>
      <c r="K163" s="449"/>
      <c r="L163" s="450"/>
    </row>
    <row r="164" spans="1:12" s="10" customFormat="1" ht="4.5" customHeight="1" thickBot="1">
      <c r="A164" s="101"/>
      <c r="B164" s="102"/>
      <c r="C164" s="103"/>
      <c r="D164" s="103"/>
      <c r="E164" s="104"/>
      <c r="F164" s="105"/>
      <c r="G164" s="105"/>
      <c r="H164" s="105"/>
      <c r="I164" s="102"/>
      <c r="J164" s="103"/>
      <c r="K164" s="103"/>
      <c r="L164" s="103"/>
    </row>
    <row r="165" spans="1:12" s="3" customFormat="1" ht="20.100000000000001" customHeight="1">
      <c r="A165" s="570" t="s">
        <v>114</v>
      </c>
      <c r="B165" s="571"/>
      <c r="C165" s="641" t="str">
        <f>_xlfn.TEXTJOIN("",FALSE,G36&amp;" "&amp;B36)</f>
        <v xml:space="preserve"> </v>
      </c>
      <c r="D165" s="642"/>
      <c r="E165" s="642"/>
      <c r="F165" s="163"/>
      <c r="G165" s="163"/>
      <c r="H165" s="163"/>
      <c r="I165" s="164"/>
      <c r="J165" s="309" t="s">
        <v>43</v>
      </c>
      <c r="K165" s="501"/>
      <c r="L165" s="685"/>
    </row>
    <row r="166" spans="1:12" s="10" customFormat="1" ht="19.5" customHeight="1" thickBot="1">
      <c r="A166" s="30" t="s">
        <v>44</v>
      </c>
      <c r="B166" s="431"/>
      <c r="C166" s="432"/>
      <c r="D166" s="432"/>
      <c r="E166" s="498"/>
      <c r="F166" s="514" t="s">
        <v>111</v>
      </c>
      <c r="G166" s="515"/>
      <c r="H166" s="515"/>
      <c r="I166" s="516"/>
      <c r="J166" s="431"/>
      <c r="K166" s="432"/>
      <c r="L166" s="433"/>
    </row>
    <row r="167" spans="1:12" s="10" customFormat="1" ht="19.5" customHeight="1">
      <c r="A167" s="460" t="s">
        <v>54</v>
      </c>
      <c r="B167" s="531"/>
      <c r="C167" s="517"/>
      <c r="D167" s="518"/>
      <c r="E167" s="518"/>
      <c r="F167" s="518"/>
      <c r="G167" s="518"/>
      <c r="H167" s="518"/>
      <c r="I167" s="518"/>
      <c r="J167" s="518"/>
      <c r="K167" s="518"/>
      <c r="L167" s="519"/>
    </row>
    <row r="168" spans="1:12" s="10" customFormat="1" ht="19.5" customHeight="1" thickBot="1">
      <c r="A168" s="19" t="s">
        <v>55</v>
      </c>
      <c r="B168" s="496"/>
      <c r="C168" s="497"/>
      <c r="D168" s="21" t="s">
        <v>56</v>
      </c>
      <c r="E168" s="496"/>
      <c r="F168" s="497"/>
      <c r="G168" s="385"/>
      <c r="H168" s="538" t="s">
        <v>57</v>
      </c>
      <c r="I168" s="539"/>
      <c r="J168" s="496"/>
      <c r="K168" s="540"/>
      <c r="L168" s="541"/>
    </row>
    <row r="169" spans="1:12" s="10" customFormat="1" ht="19.5" customHeight="1">
      <c r="A169" s="535" t="s">
        <v>46</v>
      </c>
      <c r="B169" s="461"/>
      <c r="C169" s="548"/>
      <c r="D169" s="549"/>
      <c r="E169" s="549"/>
      <c r="F169" s="549"/>
      <c r="G169" s="549"/>
      <c r="H169" s="549"/>
      <c r="I169" s="550"/>
      <c r="J169" s="412" t="s">
        <v>47</v>
      </c>
      <c r="K169" s="413"/>
      <c r="L169" s="414"/>
    </row>
    <row r="170" spans="1:12" s="10" customFormat="1" ht="19.5" customHeight="1">
      <c r="A170" s="536"/>
      <c r="B170" s="537"/>
      <c r="C170" s="545"/>
      <c r="D170" s="546"/>
      <c r="E170" s="546"/>
      <c r="F170" s="546"/>
      <c r="G170" s="546"/>
      <c r="H170" s="546"/>
      <c r="I170" s="547"/>
      <c r="J170" s="542"/>
      <c r="K170" s="543"/>
      <c r="L170" s="544"/>
    </row>
    <row r="171" spans="1:12" s="10" customFormat="1" ht="19.5" customHeight="1">
      <c r="A171" s="30" t="s">
        <v>49</v>
      </c>
      <c r="B171" s="343"/>
      <c r="C171" s="31" t="s">
        <v>50</v>
      </c>
      <c r="D171" s="551"/>
      <c r="E171" s="552"/>
      <c r="F171" s="552"/>
      <c r="G171" s="552"/>
      <c r="H171" s="553"/>
      <c r="I171" s="31" t="s">
        <v>51</v>
      </c>
      <c r="J171" s="422"/>
      <c r="K171" s="423"/>
      <c r="L171" s="424"/>
    </row>
    <row r="172" spans="1:12" s="10" customFormat="1" ht="19.5" customHeight="1" thickBot="1">
      <c r="A172" s="19" t="s">
        <v>55</v>
      </c>
      <c r="B172" s="431"/>
      <c r="C172" s="498"/>
      <c r="D172" s="20" t="s">
        <v>21</v>
      </c>
      <c r="E172" s="431"/>
      <c r="F172" s="432"/>
      <c r="G172" s="432"/>
      <c r="H172" s="498"/>
      <c r="I172" s="20" t="s">
        <v>53</v>
      </c>
      <c r="J172" s="431"/>
      <c r="K172" s="432"/>
      <c r="L172" s="433"/>
    </row>
    <row r="173" spans="1:12" s="10" customFormat="1" ht="43.35" customHeight="1" thickBot="1">
      <c r="A173" s="311" t="s">
        <v>58</v>
      </c>
      <c r="B173" s="491" t="s">
        <v>2030</v>
      </c>
      <c r="C173" s="491"/>
      <c r="D173" s="491"/>
      <c r="E173" s="491"/>
      <c r="F173" s="491"/>
      <c r="G173" s="491"/>
      <c r="H173" s="491"/>
      <c r="I173" s="492"/>
      <c r="J173" s="493"/>
      <c r="K173" s="494"/>
      <c r="L173" s="495"/>
    </row>
    <row r="174" spans="1:12" s="3" customFormat="1" ht="37.5" customHeight="1" thickBot="1">
      <c r="A174" s="302" t="s">
        <v>59</v>
      </c>
      <c r="B174" s="85"/>
      <c r="C174" s="554" t="s">
        <v>60</v>
      </c>
      <c r="D174" s="666"/>
      <c r="E174" s="667"/>
      <c r="F174" s="453"/>
      <c r="G174" s="658"/>
      <c r="H174" s="658"/>
      <c r="I174" s="659"/>
      <c r="J174" s="616" t="s">
        <v>61</v>
      </c>
      <c r="K174" s="660"/>
      <c r="L174" s="107"/>
    </row>
    <row r="175" spans="1:12" s="10" customFormat="1" ht="10.5" customHeight="1">
      <c r="A175" s="427" t="s">
        <v>62</v>
      </c>
      <c r="B175" s="333" t="s">
        <v>63</v>
      </c>
      <c r="C175" s="425" t="s">
        <v>64</v>
      </c>
      <c r="D175" s="426"/>
      <c r="E175" s="33" t="s">
        <v>65</v>
      </c>
      <c r="F175" s="332" t="s">
        <v>66</v>
      </c>
      <c r="G175" s="332"/>
      <c r="H175" s="425" t="s">
        <v>67</v>
      </c>
      <c r="I175" s="506"/>
      <c r="J175" s="661" t="s">
        <v>68</v>
      </c>
      <c r="K175" s="662"/>
      <c r="L175" s="438"/>
    </row>
    <row r="176" spans="1:12" s="10" customFormat="1" ht="27" customHeight="1" thickBot="1">
      <c r="A176" s="428"/>
      <c r="B176" s="133" t="s">
        <v>69</v>
      </c>
      <c r="C176" s="444"/>
      <c r="D176" s="445"/>
      <c r="E176" s="65"/>
      <c r="F176" s="73"/>
      <c r="G176" s="73"/>
      <c r="H176" s="529"/>
      <c r="I176" s="530"/>
      <c r="J176" s="663"/>
      <c r="K176" s="664"/>
      <c r="L176" s="657"/>
    </row>
    <row r="177" spans="1:12" s="10" customFormat="1" ht="10.5" customHeight="1">
      <c r="A177" s="427" t="s">
        <v>70</v>
      </c>
      <c r="B177" s="331" t="s">
        <v>63</v>
      </c>
      <c r="C177" s="425" t="s">
        <v>71</v>
      </c>
      <c r="D177" s="426"/>
      <c r="E177" s="34" t="s">
        <v>72</v>
      </c>
      <c r="F177" s="434" t="s">
        <v>73</v>
      </c>
      <c r="G177" s="909"/>
      <c r="H177" s="435"/>
      <c r="I177" s="333" t="s">
        <v>63</v>
      </c>
      <c r="J177" s="35" t="s">
        <v>115</v>
      </c>
      <c r="K177" s="35" t="s">
        <v>75</v>
      </c>
      <c r="L177" s="440" t="s">
        <v>116</v>
      </c>
    </row>
    <row r="178" spans="1:12" s="10" customFormat="1" ht="20.25" customHeight="1" thickBot="1">
      <c r="A178" s="428"/>
      <c r="B178" s="43">
        <v>32</v>
      </c>
      <c r="C178" s="444"/>
      <c r="D178" s="445"/>
      <c r="E178" s="65"/>
      <c r="F178" s="436"/>
      <c r="G178" s="910"/>
      <c r="H178" s="437"/>
      <c r="I178" s="43">
        <v>16</v>
      </c>
      <c r="J178" s="65"/>
      <c r="K178" s="65"/>
      <c r="L178" s="441"/>
    </row>
    <row r="179" spans="1:12" s="10" customFormat="1" ht="25.5" customHeight="1">
      <c r="A179" s="36" t="s">
        <v>77</v>
      </c>
      <c r="B179" s="425" t="s">
        <v>78</v>
      </c>
      <c r="C179" s="565"/>
      <c r="D179" s="426"/>
      <c r="E179" s="527" t="s">
        <v>79</v>
      </c>
      <c r="F179" s="665"/>
      <c r="G179" s="384"/>
      <c r="H179" s="425" t="s">
        <v>80</v>
      </c>
      <c r="I179" s="426"/>
      <c r="J179" s="142" t="s">
        <v>81</v>
      </c>
      <c r="K179" s="471" t="s">
        <v>82</v>
      </c>
      <c r="L179" s="472"/>
    </row>
    <row r="180" spans="1:12" s="10" customFormat="1" ht="16.5" customHeight="1" thickBot="1">
      <c r="A180" s="328"/>
      <c r="B180" s="446"/>
      <c r="C180" s="447"/>
      <c r="D180" s="447"/>
      <c r="E180" s="566">
        <f>+K156</f>
        <v>0</v>
      </c>
      <c r="F180" s="567"/>
      <c r="G180" s="386"/>
      <c r="H180" s="569"/>
      <c r="I180" s="569"/>
      <c r="J180" s="143"/>
      <c r="K180" s="475"/>
      <c r="L180" s="476"/>
    </row>
    <row r="181" spans="1:12" s="10" customFormat="1" ht="15" customHeight="1">
      <c r="A181" s="172" t="s">
        <v>83</v>
      </c>
      <c r="B181" s="159" t="s">
        <v>84</v>
      </c>
      <c r="C181" s="429" t="s">
        <v>85</v>
      </c>
      <c r="D181" s="430"/>
      <c r="E181" s="173" t="s">
        <v>86</v>
      </c>
      <c r="F181" s="417" t="s">
        <v>87</v>
      </c>
      <c r="G181" s="911"/>
      <c r="H181" s="525" t="s">
        <v>88</v>
      </c>
      <c r="I181" s="526"/>
      <c r="J181" s="627" t="s">
        <v>89</v>
      </c>
      <c r="K181" s="458" t="s">
        <v>90</v>
      </c>
      <c r="L181" s="468" t="str">
        <f>CONCATENATE(E180,B176)</f>
        <v>032</v>
      </c>
    </row>
    <row r="182" spans="1:12" s="10" customFormat="1" ht="24.75">
      <c r="A182" s="64" t="e">
        <f>IF(B176&lt;1, " ",IF(F176=3,VLOOKUP(L181,$A$459:$C$466,3,FALSE),VLOOKUP(L181,$A$459:$C$466,2,FALSE)))</f>
        <v>#N/A</v>
      </c>
      <c r="B182" s="160" t="s">
        <v>91</v>
      </c>
      <c r="C182" s="429"/>
      <c r="D182" s="430"/>
      <c r="E182" s="520"/>
      <c r="F182" s="418"/>
      <c r="G182" s="912"/>
      <c r="H182" s="507"/>
      <c r="I182" s="508"/>
      <c r="J182" s="628"/>
      <c r="K182" s="459"/>
      <c r="L182" s="469"/>
    </row>
    <row r="183" spans="1:12" s="10" customFormat="1" ht="15" customHeight="1" thickBot="1">
      <c r="A183" s="138"/>
      <c r="B183" s="139"/>
      <c r="C183" s="568"/>
      <c r="D183" s="568"/>
      <c r="E183" s="521"/>
      <c r="F183" s="419"/>
      <c r="G183" s="913"/>
      <c r="H183" s="509"/>
      <c r="I183" s="510"/>
      <c r="J183" s="140"/>
      <c r="K183" s="141"/>
      <c r="L183" s="470"/>
    </row>
    <row r="184" spans="1:12" s="10" customFormat="1" ht="5.25" customHeight="1" thickBot="1">
      <c r="A184" s="319"/>
      <c r="B184" s="94"/>
      <c r="C184" s="95"/>
      <c r="D184" s="95"/>
      <c r="E184" s="96"/>
      <c r="F184" s="97"/>
      <c r="G184" s="97"/>
      <c r="H184" s="97"/>
      <c r="I184" s="94"/>
      <c r="J184" s="95"/>
      <c r="K184" s="95"/>
      <c r="L184" s="98"/>
    </row>
    <row r="185" spans="1:12" s="10" customFormat="1" ht="21" customHeight="1" thickBot="1">
      <c r="A185" s="488" t="s">
        <v>92</v>
      </c>
      <c r="B185" s="489"/>
      <c r="C185" s="489"/>
      <c r="D185" s="489"/>
      <c r="E185" s="489"/>
      <c r="F185" s="489"/>
      <c r="G185" s="489"/>
      <c r="H185" s="489"/>
      <c r="I185" s="489"/>
      <c r="J185" s="489"/>
      <c r="K185" s="489"/>
      <c r="L185" s="490"/>
    </row>
    <row r="186" spans="1:12" s="10" customFormat="1" ht="5.25" customHeight="1">
      <c r="A186" s="337"/>
      <c r="B186" s="329"/>
      <c r="C186" s="329"/>
      <c r="D186" s="329"/>
      <c r="E186" s="329"/>
      <c r="F186" s="329"/>
      <c r="G186" s="329"/>
      <c r="H186" s="329"/>
      <c r="I186" s="329"/>
      <c r="J186" s="329"/>
      <c r="K186" s="329"/>
      <c r="L186" s="330"/>
    </row>
    <row r="187" spans="1:12" s="10" customFormat="1" ht="33" customHeight="1">
      <c r="A187" s="465" t="s">
        <v>2041</v>
      </c>
      <c r="B187" s="466"/>
      <c r="C187" s="466"/>
      <c r="D187" s="466"/>
      <c r="E187" s="466"/>
      <c r="F187" s="466"/>
      <c r="G187" s="466"/>
      <c r="H187" s="466"/>
      <c r="I187" s="466"/>
      <c r="J187" s="466"/>
      <c r="K187" s="466"/>
      <c r="L187" s="467"/>
    </row>
    <row r="188" spans="1:12" s="10" customFormat="1" ht="4.5" customHeight="1" thickBot="1">
      <c r="A188" s="86"/>
      <c r="B188" s="99"/>
      <c r="C188" s="99"/>
      <c r="D188" s="99"/>
      <c r="E188" s="99"/>
      <c r="F188" s="99"/>
      <c r="G188" s="99"/>
      <c r="H188" s="99"/>
      <c r="I188" s="99"/>
      <c r="J188" s="99"/>
      <c r="K188" s="99"/>
      <c r="L188" s="100"/>
    </row>
    <row r="189" spans="1:12" s="10" customFormat="1" ht="36" customHeight="1">
      <c r="A189" s="532" t="s">
        <v>93</v>
      </c>
      <c r="B189" s="533"/>
      <c r="C189" s="631"/>
      <c r="D189" s="632"/>
      <c r="E189" s="632"/>
      <c r="F189" s="632"/>
      <c r="G189" s="387"/>
      <c r="H189" s="499" t="s">
        <v>94</v>
      </c>
      <c r="I189" s="500"/>
      <c r="J189" s="522"/>
      <c r="K189" s="523"/>
      <c r="L189" s="524"/>
    </row>
    <row r="190" spans="1:12" s="10" customFormat="1" ht="23.25" customHeight="1">
      <c r="A190" s="334" t="s">
        <v>95</v>
      </c>
      <c r="B190" s="585"/>
      <c r="C190" s="586"/>
      <c r="D190" s="586"/>
      <c r="E190" s="587"/>
      <c r="F190" s="90" t="s">
        <v>96</v>
      </c>
      <c r="G190" s="914"/>
      <c r="H190" s="680"/>
      <c r="I190" s="681"/>
      <c r="J190" s="681"/>
      <c r="K190" s="681"/>
      <c r="L190" s="682"/>
    </row>
    <row r="191" spans="1:12" s="10" customFormat="1" ht="18.75" customHeight="1">
      <c r="A191" s="88" t="s">
        <v>77</v>
      </c>
      <c r="B191" s="582" t="s">
        <v>78</v>
      </c>
      <c r="C191" s="583"/>
      <c r="D191" s="584"/>
      <c r="E191" s="89" t="s">
        <v>79</v>
      </c>
      <c r="F191" s="420" t="s">
        <v>97</v>
      </c>
      <c r="G191" s="420"/>
      <c r="H191" s="421"/>
      <c r="I191" s="626" t="s">
        <v>98</v>
      </c>
      <c r="J191" s="421"/>
      <c r="K191" s="624" t="s">
        <v>99</v>
      </c>
      <c r="L191" s="625"/>
    </row>
    <row r="192" spans="1:12" s="10" customFormat="1" ht="12.75" customHeight="1">
      <c r="A192" s="92"/>
      <c r="B192" s="579"/>
      <c r="C192" s="580"/>
      <c r="D192" s="581"/>
      <c r="E192" s="93"/>
      <c r="F192" s="638"/>
      <c r="G192" s="638"/>
      <c r="H192" s="639"/>
      <c r="I192" s="623"/>
      <c r="J192" s="623"/>
      <c r="K192" s="415"/>
      <c r="L192" s="416"/>
    </row>
    <row r="193" spans="1:12" s="10" customFormat="1" ht="12.75" customHeight="1">
      <c r="A193" s="668" t="s">
        <v>100</v>
      </c>
      <c r="B193" s="669"/>
      <c r="C193" s="116"/>
      <c r="D193" s="91" t="s">
        <v>101</v>
      </c>
      <c r="E193" s="654" t="s">
        <v>102</v>
      </c>
      <c r="F193" s="655"/>
      <c r="G193" s="655"/>
      <c r="H193" s="656"/>
      <c r="I193" s="656"/>
      <c r="J193" s="656"/>
      <c r="K193" s="456"/>
      <c r="L193" s="457"/>
    </row>
    <row r="194" spans="1:12" s="10" customFormat="1" ht="13.5" customHeight="1" thickBot="1">
      <c r="A194" s="629" t="s">
        <v>2040</v>
      </c>
      <c r="B194" s="630"/>
      <c r="C194" s="630"/>
      <c r="D194" s="630"/>
      <c r="E194" s="630"/>
      <c r="F194" s="108"/>
      <c r="G194" s="915"/>
      <c r="H194" s="635"/>
      <c r="I194" s="636"/>
      <c r="J194" s="636"/>
      <c r="K194" s="636"/>
      <c r="L194" s="637"/>
    </row>
    <row r="195" spans="1:12" s="10" customFormat="1" ht="7.5" customHeight="1" thickBot="1">
      <c r="A195" s="124"/>
      <c r="B195" s="125"/>
      <c r="C195" s="126"/>
      <c r="D195" s="127"/>
      <c r="E195" s="128"/>
      <c r="F195" s="129"/>
      <c r="G195" s="129"/>
      <c r="H195" s="129"/>
      <c r="I195" s="130"/>
      <c r="J195" s="127"/>
      <c r="K195" s="127"/>
      <c r="L195" s="131"/>
    </row>
    <row r="196" spans="1:12" s="10" customFormat="1" ht="21" customHeight="1" thickBot="1">
      <c r="A196" s="488" t="s">
        <v>103</v>
      </c>
      <c r="B196" s="489"/>
      <c r="C196" s="489"/>
      <c r="D196" s="489"/>
      <c r="E196" s="489"/>
      <c r="F196" s="489"/>
      <c r="G196" s="489"/>
      <c r="H196" s="489"/>
      <c r="I196" s="489"/>
      <c r="J196" s="489"/>
      <c r="K196" s="489"/>
      <c r="L196" s="490"/>
    </row>
    <row r="197" spans="1:12" s="10" customFormat="1" ht="23.25" customHeight="1">
      <c r="A197" s="511" t="s">
        <v>104</v>
      </c>
      <c r="B197" s="512"/>
      <c r="C197" s="512"/>
      <c r="D197" s="512"/>
      <c r="E197" s="512"/>
      <c r="F197" s="512"/>
      <c r="G197" s="512"/>
      <c r="H197" s="512"/>
      <c r="I197" s="512"/>
      <c r="J197" s="512"/>
      <c r="K197" s="512"/>
      <c r="L197" s="513"/>
    </row>
    <row r="198" spans="1:12" s="10" customFormat="1" ht="15" customHeight="1" thickBot="1">
      <c r="A198" s="511" t="s">
        <v>105</v>
      </c>
      <c r="B198" s="649"/>
      <c r="C198" s="649"/>
      <c r="D198" s="649"/>
      <c r="E198" s="649"/>
      <c r="F198" s="649"/>
      <c r="G198" s="649"/>
      <c r="H198" s="649"/>
      <c r="I198" s="649"/>
      <c r="J198" s="649"/>
      <c r="K198" s="649"/>
      <c r="L198" s="650"/>
    </row>
    <row r="199" spans="1:12" s="10" customFormat="1" ht="23.25" customHeight="1" thickBot="1">
      <c r="A199" s="479" t="s">
        <v>106</v>
      </c>
      <c r="B199" s="480"/>
      <c r="C199" s="651" t="s">
        <v>107</v>
      </c>
      <c r="D199" s="652"/>
      <c r="E199" s="653"/>
      <c r="F199" s="481" t="s">
        <v>108</v>
      </c>
      <c r="G199" s="916"/>
      <c r="H199" s="482"/>
      <c r="I199" s="483"/>
      <c r="J199" s="481" t="s">
        <v>109</v>
      </c>
      <c r="K199" s="482"/>
      <c r="L199" s="484"/>
    </row>
    <row r="200" spans="1:12" s="10" customFormat="1" ht="14.1" customHeight="1">
      <c r="A200" s="572">
        <v>1</v>
      </c>
      <c r="B200" s="573"/>
      <c r="C200" s="407"/>
      <c r="D200" s="408"/>
      <c r="E200" s="409"/>
      <c r="F200" s="574"/>
      <c r="G200" s="917"/>
      <c r="H200" s="575"/>
      <c r="I200" s="576"/>
      <c r="J200" s="485"/>
      <c r="K200" s="486"/>
      <c r="L200" s="487"/>
    </row>
    <row r="201" spans="1:12" s="10" customFormat="1" ht="14.1" customHeight="1">
      <c r="A201" s="451">
        <v>2</v>
      </c>
      <c r="B201" s="452"/>
      <c r="C201" s="401"/>
      <c r="D201" s="402"/>
      <c r="E201" s="403"/>
      <c r="F201" s="404"/>
      <c r="G201" s="918"/>
      <c r="H201" s="405"/>
      <c r="I201" s="406"/>
      <c r="J201" s="503"/>
      <c r="K201" s="504"/>
      <c r="L201" s="505"/>
    </row>
    <row r="202" spans="1:12" s="10" customFormat="1" ht="14.1" customHeight="1">
      <c r="A202" s="451">
        <v>3</v>
      </c>
      <c r="B202" s="452"/>
      <c r="C202" s="401"/>
      <c r="D202" s="402"/>
      <c r="E202" s="403"/>
      <c r="F202" s="404"/>
      <c r="G202" s="918"/>
      <c r="H202" s="405"/>
      <c r="I202" s="406"/>
      <c r="J202" s="503"/>
      <c r="K202" s="504"/>
      <c r="L202" s="505"/>
    </row>
    <row r="203" spans="1:12" s="10" customFormat="1" ht="14.1" customHeight="1">
      <c r="A203" s="451">
        <v>4</v>
      </c>
      <c r="B203" s="452"/>
      <c r="C203" s="401"/>
      <c r="D203" s="402"/>
      <c r="E203" s="403"/>
      <c r="F203" s="404"/>
      <c r="G203" s="918"/>
      <c r="H203" s="405"/>
      <c r="I203" s="406"/>
      <c r="J203" s="503"/>
      <c r="K203" s="504"/>
      <c r="L203" s="505"/>
    </row>
    <row r="204" spans="1:12" s="10" customFormat="1" ht="14.1" customHeight="1">
      <c r="A204" s="451">
        <v>5</v>
      </c>
      <c r="B204" s="452"/>
      <c r="C204" s="321"/>
      <c r="D204" s="322"/>
      <c r="E204" s="323"/>
      <c r="F204" s="324"/>
      <c r="G204" s="919"/>
      <c r="H204" s="325"/>
      <c r="I204" s="326"/>
      <c r="J204" s="316"/>
      <c r="K204" s="317"/>
      <c r="L204" s="318"/>
    </row>
    <row r="205" spans="1:12" s="10" customFormat="1" ht="14.1" customHeight="1">
      <c r="A205" s="451">
        <v>6</v>
      </c>
      <c r="B205" s="452"/>
      <c r="C205" s="401"/>
      <c r="D205" s="402"/>
      <c r="E205" s="403"/>
      <c r="F205" s="404"/>
      <c r="G205" s="918"/>
      <c r="H205" s="405"/>
      <c r="I205" s="406"/>
      <c r="J205" s="503"/>
      <c r="K205" s="504"/>
      <c r="L205" s="505"/>
    </row>
    <row r="206" spans="1:12" s="10" customFormat="1" ht="14.1" customHeight="1" thickBot="1">
      <c r="A206" s="477">
        <v>7</v>
      </c>
      <c r="B206" s="478"/>
      <c r="C206" s="643"/>
      <c r="D206" s="644"/>
      <c r="E206" s="645"/>
      <c r="F206" s="646"/>
      <c r="G206" s="920"/>
      <c r="H206" s="647"/>
      <c r="I206" s="648"/>
      <c r="J206" s="448"/>
      <c r="K206" s="449"/>
      <c r="L206" s="450"/>
    </row>
    <row r="207" spans="1:12" s="10" customFormat="1" ht="6.75" customHeight="1" thickBot="1">
      <c r="A207" s="101"/>
      <c r="B207" s="102"/>
      <c r="C207" s="103"/>
      <c r="D207" s="103"/>
      <c r="E207" s="104"/>
      <c r="F207" s="105"/>
      <c r="G207" s="105"/>
      <c r="H207" s="105"/>
      <c r="I207" s="102"/>
      <c r="J207" s="103"/>
      <c r="K207" s="103"/>
      <c r="L207" s="103"/>
    </row>
    <row r="208" spans="1:12" s="3" customFormat="1" ht="20.100000000000001" customHeight="1">
      <c r="A208" s="570" t="s">
        <v>117</v>
      </c>
      <c r="B208" s="571"/>
      <c r="C208" s="641" t="str">
        <f>_xlfn.TEXTJOIN("",FALSE,G37&amp;" "&amp;B37)</f>
        <v xml:space="preserve"> </v>
      </c>
      <c r="D208" s="642"/>
      <c r="E208" s="642"/>
      <c r="F208" s="161"/>
      <c r="G208" s="161"/>
      <c r="H208" s="161"/>
      <c r="I208" s="162"/>
      <c r="J208" s="309" t="s">
        <v>43</v>
      </c>
      <c r="K208" s="501"/>
      <c r="L208" s="502"/>
    </row>
    <row r="209" spans="1:12" s="10" customFormat="1" ht="19.5" customHeight="1" thickBot="1">
      <c r="A209" s="30" t="s">
        <v>44</v>
      </c>
      <c r="B209" s="551"/>
      <c r="C209" s="552"/>
      <c r="D209" s="552"/>
      <c r="E209" s="553"/>
      <c r="F209" s="514" t="s">
        <v>111</v>
      </c>
      <c r="G209" s="515"/>
      <c r="H209" s="515"/>
      <c r="I209" s="516"/>
      <c r="J209" s="551"/>
      <c r="K209" s="552"/>
      <c r="L209" s="640"/>
    </row>
    <row r="210" spans="1:12" s="10" customFormat="1" ht="19.5" customHeight="1">
      <c r="A210" s="460" t="s">
        <v>54</v>
      </c>
      <c r="B210" s="461"/>
      <c r="C210" s="517"/>
      <c r="D210" s="518"/>
      <c r="E210" s="518"/>
      <c r="F210" s="518"/>
      <c r="G210" s="518"/>
      <c r="H210" s="518"/>
      <c r="I210" s="518"/>
      <c r="J210" s="518"/>
      <c r="K210" s="518"/>
      <c r="L210" s="519"/>
    </row>
    <row r="211" spans="1:12" s="10" customFormat="1" ht="19.5" customHeight="1" thickBot="1">
      <c r="A211" s="19" t="s">
        <v>55</v>
      </c>
      <c r="B211" s="496"/>
      <c r="C211" s="497"/>
      <c r="D211" s="21" t="s">
        <v>56</v>
      </c>
      <c r="E211" s="496"/>
      <c r="F211" s="497"/>
      <c r="G211" s="385"/>
      <c r="H211" s="538" t="s">
        <v>57</v>
      </c>
      <c r="I211" s="539"/>
      <c r="J211" s="496"/>
      <c r="K211" s="540"/>
      <c r="L211" s="541"/>
    </row>
    <row r="212" spans="1:12" s="10" customFormat="1" ht="19.5" customHeight="1">
      <c r="A212" s="633" t="s">
        <v>46</v>
      </c>
      <c r="B212" s="634"/>
      <c r="C212" s="548"/>
      <c r="D212" s="549"/>
      <c r="E212" s="549"/>
      <c r="F212" s="549"/>
      <c r="G212" s="549"/>
      <c r="H212" s="549"/>
      <c r="I212" s="549"/>
      <c r="J212" s="412" t="s">
        <v>47</v>
      </c>
      <c r="K212" s="413"/>
      <c r="L212" s="414"/>
    </row>
    <row r="213" spans="1:12" s="10" customFormat="1" ht="19.5" customHeight="1">
      <c r="A213" s="536"/>
      <c r="B213" s="537"/>
      <c r="C213" s="545"/>
      <c r="D213" s="546"/>
      <c r="E213" s="546"/>
      <c r="F213" s="546"/>
      <c r="G213" s="546"/>
      <c r="H213" s="546"/>
      <c r="I213" s="546"/>
      <c r="J213" s="542"/>
      <c r="K213" s="543"/>
      <c r="L213" s="544"/>
    </row>
    <row r="214" spans="1:12" s="10" customFormat="1" ht="19.5" customHeight="1">
      <c r="A214" s="30" t="s">
        <v>49</v>
      </c>
      <c r="B214" s="343"/>
      <c r="C214" s="31" t="s">
        <v>50</v>
      </c>
      <c r="D214" s="462"/>
      <c r="E214" s="463"/>
      <c r="F214" s="463"/>
      <c r="G214" s="463"/>
      <c r="H214" s="464"/>
      <c r="I214" s="31" t="s">
        <v>51</v>
      </c>
      <c r="J214" s="422"/>
      <c r="K214" s="423"/>
      <c r="L214" s="424"/>
    </row>
    <row r="215" spans="1:12" s="10" customFormat="1" ht="19.5" customHeight="1" thickBot="1">
      <c r="A215" s="19" t="s">
        <v>55</v>
      </c>
      <c r="B215" s="431"/>
      <c r="C215" s="498"/>
      <c r="D215" s="20" t="s">
        <v>21</v>
      </c>
      <c r="E215" s="432"/>
      <c r="F215" s="432"/>
      <c r="G215" s="432"/>
      <c r="H215" s="498"/>
      <c r="I215" s="20" t="s">
        <v>53</v>
      </c>
      <c r="J215" s="431"/>
      <c r="K215" s="432"/>
      <c r="L215" s="433"/>
    </row>
    <row r="216" spans="1:12" s="10" customFormat="1" ht="56.1" customHeight="1" thickBot="1">
      <c r="A216" s="311" t="s">
        <v>58</v>
      </c>
      <c r="B216" s="491" t="s">
        <v>2030</v>
      </c>
      <c r="C216" s="491"/>
      <c r="D216" s="491"/>
      <c r="E216" s="491"/>
      <c r="F216" s="491"/>
      <c r="G216" s="491"/>
      <c r="H216" s="491"/>
      <c r="I216" s="492"/>
      <c r="J216" s="493"/>
      <c r="K216" s="494"/>
      <c r="L216" s="495"/>
    </row>
    <row r="217" spans="1:12" s="3" customFormat="1" ht="39" customHeight="1" thickBot="1">
      <c r="A217" s="302" t="s">
        <v>59</v>
      </c>
      <c r="B217" s="85"/>
      <c r="C217" s="554" t="s">
        <v>60</v>
      </c>
      <c r="D217" s="555"/>
      <c r="E217" s="480"/>
      <c r="F217" s="453"/>
      <c r="G217" s="658"/>
      <c r="H217" s="454"/>
      <c r="I217" s="455"/>
      <c r="J217" s="616" t="s">
        <v>61</v>
      </c>
      <c r="K217" s="617"/>
      <c r="L217" s="107"/>
    </row>
    <row r="218" spans="1:12" s="10" customFormat="1" ht="10.5" customHeight="1">
      <c r="A218" s="427" t="s">
        <v>62</v>
      </c>
      <c r="B218" s="333" t="s">
        <v>63</v>
      </c>
      <c r="C218" s="425" t="s">
        <v>64</v>
      </c>
      <c r="D218" s="426"/>
      <c r="E218" s="33" t="s">
        <v>65</v>
      </c>
      <c r="F218" s="332" t="s">
        <v>66</v>
      </c>
      <c r="G218" s="332"/>
      <c r="H218" s="425" t="s">
        <v>67</v>
      </c>
      <c r="I218" s="506"/>
      <c r="J218" s="661" t="s">
        <v>68</v>
      </c>
      <c r="K218" s="670"/>
      <c r="L218" s="438"/>
    </row>
    <row r="219" spans="1:12" s="10" customFormat="1" ht="30" customHeight="1" thickBot="1">
      <c r="A219" s="428"/>
      <c r="B219" s="133" t="s">
        <v>69</v>
      </c>
      <c r="C219" s="444"/>
      <c r="D219" s="445"/>
      <c r="E219" s="65"/>
      <c r="F219" s="73"/>
      <c r="G219" s="73"/>
      <c r="H219" s="529"/>
      <c r="I219" s="530"/>
      <c r="J219" s="671"/>
      <c r="K219" s="672"/>
      <c r="L219" s="439"/>
    </row>
    <row r="220" spans="1:12" s="10" customFormat="1" ht="10.5" customHeight="1">
      <c r="A220" s="427" t="s">
        <v>70</v>
      </c>
      <c r="B220" s="331" t="s">
        <v>63</v>
      </c>
      <c r="C220" s="582" t="s">
        <v>71</v>
      </c>
      <c r="D220" s="584"/>
      <c r="E220" s="34" t="s">
        <v>72</v>
      </c>
      <c r="F220" s="434" t="s">
        <v>73</v>
      </c>
      <c r="G220" s="909"/>
      <c r="H220" s="435"/>
      <c r="I220" s="333" t="s">
        <v>63</v>
      </c>
      <c r="J220" s="35" t="s">
        <v>115</v>
      </c>
      <c r="K220" s="35" t="s">
        <v>75</v>
      </c>
      <c r="L220" s="440" t="s">
        <v>116</v>
      </c>
    </row>
    <row r="221" spans="1:12" s="10" customFormat="1" ht="20.25" customHeight="1" thickBot="1">
      <c r="A221" s="428"/>
      <c r="B221" s="43">
        <v>32</v>
      </c>
      <c r="C221" s="444"/>
      <c r="D221" s="445"/>
      <c r="E221" s="65"/>
      <c r="F221" s="436"/>
      <c r="G221" s="910"/>
      <c r="H221" s="437"/>
      <c r="I221" s="43">
        <v>16</v>
      </c>
      <c r="J221" s="65"/>
      <c r="K221" s="65"/>
      <c r="L221" s="441"/>
    </row>
    <row r="222" spans="1:12" s="10" customFormat="1" ht="19.5" customHeight="1">
      <c r="A222" s="36" t="s">
        <v>77</v>
      </c>
      <c r="B222" s="425" t="s">
        <v>78</v>
      </c>
      <c r="C222" s="565"/>
      <c r="D222" s="426"/>
      <c r="E222" s="527" t="s">
        <v>79</v>
      </c>
      <c r="F222" s="665"/>
      <c r="G222" s="384"/>
      <c r="H222" s="425" t="s">
        <v>80</v>
      </c>
      <c r="I222" s="426"/>
      <c r="J222" s="142" t="s">
        <v>81</v>
      </c>
      <c r="K222" s="471" t="s">
        <v>82</v>
      </c>
      <c r="L222" s="472"/>
    </row>
    <row r="223" spans="1:12" s="10" customFormat="1" ht="16.5" customHeight="1" thickBot="1">
      <c r="A223" s="328"/>
      <c r="B223" s="446"/>
      <c r="C223" s="447"/>
      <c r="D223" s="447"/>
      <c r="E223" s="566">
        <f>+K199</f>
        <v>0</v>
      </c>
      <c r="F223" s="567"/>
      <c r="G223" s="921"/>
      <c r="H223" s="473"/>
      <c r="I223" s="474"/>
      <c r="J223" s="143"/>
      <c r="K223" s="475"/>
      <c r="L223" s="476"/>
    </row>
    <row r="224" spans="1:12" s="10" customFormat="1" ht="17.25" customHeight="1">
      <c r="A224" s="172" t="s">
        <v>83</v>
      </c>
      <c r="B224" s="201" t="s">
        <v>84</v>
      </c>
      <c r="C224" s="429" t="s">
        <v>85</v>
      </c>
      <c r="D224" s="430"/>
      <c r="E224" s="173" t="s">
        <v>86</v>
      </c>
      <c r="F224" s="417" t="s">
        <v>87</v>
      </c>
      <c r="G224" s="911"/>
      <c r="H224" s="618" t="s">
        <v>88</v>
      </c>
      <c r="I224" s="619"/>
      <c r="J224" s="627" t="s">
        <v>89</v>
      </c>
      <c r="K224" s="458" t="s">
        <v>90</v>
      </c>
      <c r="L224" s="468" t="str">
        <f>CONCATENATE(E223,B219)</f>
        <v>032</v>
      </c>
    </row>
    <row r="225" spans="1:12" s="10" customFormat="1" ht="15.75" customHeight="1">
      <c r="A225" s="64" t="e">
        <f>IF(B219&lt;1, " ",IF(F219=3,VLOOKUP(L224,$A$459:$C$466,3,FALSE),VLOOKUP(L224,$A$459:$C$466,2,FALSE)))</f>
        <v>#N/A</v>
      </c>
      <c r="B225" s="160" t="s">
        <v>91</v>
      </c>
      <c r="C225" s="429"/>
      <c r="D225" s="430"/>
      <c r="E225" s="520"/>
      <c r="F225" s="418"/>
      <c r="G225" s="912"/>
      <c r="H225" s="507"/>
      <c r="I225" s="508"/>
      <c r="J225" s="628"/>
      <c r="K225" s="459"/>
      <c r="L225" s="469"/>
    </row>
    <row r="226" spans="1:12" s="10" customFormat="1" ht="13.5" customHeight="1" thickBot="1">
      <c r="A226" s="138"/>
      <c r="B226" s="139"/>
      <c r="C226" s="568"/>
      <c r="D226" s="568"/>
      <c r="E226" s="521"/>
      <c r="F226" s="419"/>
      <c r="G226" s="913"/>
      <c r="H226" s="509"/>
      <c r="I226" s="510"/>
      <c r="J226" s="140"/>
      <c r="K226" s="141"/>
      <c r="L226" s="470"/>
    </row>
    <row r="227" spans="1:12" s="10" customFormat="1" ht="3" customHeight="1" thickBot="1">
      <c r="A227" s="319"/>
      <c r="B227" s="94"/>
      <c r="C227" s="95"/>
      <c r="D227" s="95"/>
      <c r="E227" s="96"/>
      <c r="F227" s="97"/>
      <c r="G227" s="97"/>
      <c r="H227" s="97"/>
      <c r="I227" s="94"/>
      <c r="J227" s="95"/>
      <c r="K227" s="95"/>
      <c r="L227" s="98"/>
    </row>
    <row r="228" spans="1:12" s="10" customFormat="1" ht="21" customHeight="1" thickBot="1">
      <c r="A228" s="488" t="s">
        <v>92</v>
      </c>
      <c r="B228" s="489"/>
      <c r="C228" s="489"/>
      <c r="D228" s="489"/>
      <c r="E228" s="489"/>
      <c r="F228" s="489"/>
      <c r="G228" s="489"/>
      <c r="H228" s="489"/>
      <c r="I228" s="489"/>
      <c r="J228" s="489"/>
      <c r="K228" s="489"/>
      <c r="L228" s="490"/>
    </row>
    <row r="229" spans="1:12" s="10" customFormat="1" ht="5.25" customHeight="1">
      <c r="A229" s="337"/>
      <c r="B229" s="329"/>
      <c r="C229" s="329"/>
      <c r="D229" s="329"/>
      <c r="E229" s="329"/>
      <c r="F229" s="329"/>
      <c r="G229" s="329"/>
      <c r="H229" s="329"/>
      <c r="I229" s="329"/>
      <c r="J229" s="329"/>
      <c r="K229" s="329"/>
      <c r="L229" s="330"/>
    </row>
    <row r="230" spans="1:12" s="10" customFormat="1" ht="33" customHeight="1">
      <c r="A230" s="465" t="s">
        <v>2041</v>
      </c>
      <c r="B230" s="466"/>
      <c r="C230" s="466"/>
      <c r="D230" s="466"/>
      <c r="E230" s="466"/>
      <c r="F230" s="466"/>
      <c r="G230" s="466"/>
      <c r="H230" s="466"/>
      <c r="I230" s="466"/>
      <c r="J230" s="466"/>
      <c r="K230" s="466"/>
      <c r="L230" s="467"/>
    </row>
    <row r="231" spans="1:12" s="10" customFormat="1" ht="4.5" customHeight="1" thickBot="1">
      <c r="A231" s="86"/>
      <c r="B231" s="99"/>
      <c r="C231" s="99"/>
      <c r="D231" s="99"/>
      <c r="E231" s="99"/>
      <c r="F231" s="99"/>
      <c r="G231" s="99"/>
      <c r="H231" s="99"/>
      <c r="I231" s="99"/>
      <c r="J231" s="99"/>
      <c r="K231" s="99"/>
      <c r="L231" s="100"/>
    </row>
    <row r="232" spans="1:12" s="10" customFormat="1" ht="36" customHeight="1">
      <c r="A232" s="532" t="s">
        <v>93</v>
      </c>
      <c r="B232" s="533"/>
      <c r="C232" s="631"/>
      <c r="D232" s="632"/>
      <c r="E232" s="632"/>
      <c r="F232" s="632"/>
      <c r="G232" s="387"/>
      <c r="H232" s="499" t="s">
        <v>94</v>
      </c>
      <c r="I232" s="500"/>
      <c r="J232" s="522"/>
      <c r="K232" s="523"/>
      <c r="L232" s="524"/>
    </row>
    <row r="233" spans="1:12" s="10" customFormat="1" ht="23.25" customHeight="1">
      <c r="A233" s="334" t="s">
        <v>95</v>
      </c>
      <c r="B233" s="585"/>
      <c r="C233" s="586"/>
      <c r="D233" s="586"/>
      <c r="E233" s="587"/>
      <c r="F233" s="90" t="s">
        <v>96</v>
      </c>
      <c r="G233" s="914"/>
      <c r="H233" s="680"/>
      <c r="I233" s="681"/>
      <c r="J233" s="681"/>
      <c r="K233" s="681"/>
      <c r="L233" s="682"/>
    </row>
    <row r="234" spans="1:12" s="10" customFormat="1" ht="18.75" customHeight="1">
      <c r="A234" s="88" t="s">
        <v>77</v>
      </c>
      <c r="B234" s="582" t="s">
        <v>78</v>
      </c>
      <c r="C234" s="583"/>
      <c r="D234" s="584"/>
      <c r="E234" s="89" t="s">
        <v>79</v>
      </c>
      <c r="F234" s="420" t="s">
        <v>97</v>
      </c>
      <c r="G234" s="420"/>
      <c r="H234" s="421"/>
      <c r="I234" s="626" t="s">
        <v>98</v>
      </c>
      <c r="J234" s="421"/>
      <c r="K234" s="624" t="s">
        <v>99</v>
      </c>
      <c r="L234" s="625"/>
    </row>
    <row r="235" spans="1:12" s="10" customFormat="1" ht="12.75" customHeight="1">
      <c r="A235" s="92"/>
      <c r="B235" s="579"/>
      <c r="C235" s="580"/>
      <c r="D235" s="581"/>
      <c r="E235" s="93"/>
      <c r="F235" s="638"/>
      <c r="G235" s="638"/>
      <c r="H235" s="639"/>
      <c r="I235" s="623"/>
      <c r="J235" s="623"/>
      <c r="K235" s="415"/>
      <c r="L235" s="416"/>
    </row>
    <row r="236" spans="1:12" s="10" customFormat="1" ht="12.75" customHeight="1">
      <c r="A236" s="668" t="s">
        <v>100</v>
      </c>
      <c r="B236" s="669"/>
      <c r="C236" s="116"/>
      <c r="D236" s="91" t="s">
        <v>101</v>
      </c>
      <c r="E236" s="620" t="s">
        <v>118</v>
      </c>
      <c r="F236" s="621"/>
      <c r="G236" s="621"/>
      <c r="H236" s="622"/>
      <c r="I236" s="622"/>
      <c r="J236" s="622"/>
      <c r="K236" s="456"/>
      <c r="L236" s="457"/>
    </row>
    <row r="237" spans="1:12" s="10" customFormat="1" ht="13.5" customHeight="1" thickBot="1">
      <c r="A237" s="629" t="s">
        <v>2040</v>
      </c>
      <c r="B237" s="630"/>
      <c r="C237" s="630"/>
      <c r="D237" s="630"/>
      <c r="E237" s="630"/>
      <c r="F237" s="108"/>
      <c r="G237" s="915"/>
      <c r="H237" s="635"/>
      <c r="I237" s="636"/>
      <c r="J237" s="636"/>
      <c r="K237" s="636"/>
      <c r="L237" s="637"/>
    </row>
    <row r="238" spans="1:12" s="10" customFormat="1" ht="6.75" customHeight="1" thickBot="1">
      <c r="A238" s="124"/>
      <c r="B238" s="125"/>
      <c r="C238" s="126"/>
      <c r="D238" s="127"/>
      <c r="E238" s="128"/>
      <c r="F238" s="129"/>
      <c r="G238" s="129"/>
      <c r="H238" s="129"/>
      <c r="I238" s="130"/>
      <c r="J238" s="127"/>
      <c r="K238" s="127"/>
      <c r="L238" s="131"/>
    </row>
    <row r="239" spans="1:12" s="10" customFormat="1" ht="21" customHeight="1" thickBot="1">
      <c r="A239" s="488" t="s">
        <v>103</v>
      </c>
      <c r="B239" s="489"/>
      <c r="C239" s="489"/>
      <c r="D239" s="489"/>
      <c r="E239" s="489"/>
      <c r="F239" s="489"/>
      <c r="G239" s="489"/>
      <c r="H239" s="489"/>
      <c r="I239" s="489"/>
      <c r="J239" s="489"/>
      <c r="K239" s="489"/>
      <c r="L239" s="490"/>
    </row>
    <row r="240" spans="1:12" s="10" customFormat="1" ht="26.25" customHeight="1">
      <c r="A240" s="511" t="s">
        <v>104</v>
      </c>
      <c r="B240" s="512"/>
      <c r="C240" s="512"/>
      <c r="D240" s="512"/>
      <c r="E240" s="512"/>
      <c r="F240" s="512"/>
      <c r="G240" s="512"/>
      <c r="H240" s="512"/>
      <c r="I240" s="512"/>
      <c r="J240" s="512"/>
      <c r="K240" s="512"/>
      <c r="L240" s="513"/>
    </row>
    <row r="241" spans="1:12" s="10" customFormat="1" ht="15" customHeight="1" thickBot="1">
      <c r="A241" s="511" t="s">
        <v>105</v>
      </c>
      <c r="B241" s="649"/>
      <c r="C241" s="649"/>
      <c r="D241" s="649"/>
      <c r="E241" s="649"/>
      <c r="F241" s="649"/>
      <c r="G241" s="649"/>
      <c r="H241" s="649"/>
      <c r="I241" s="649"/>
      <c r="J241" s="649"/>
      <c r="K241" s="649"/>
      <c r="L241" s="650"/>
    </row>
    <row r="242" spans="1:12" s="10" customFormat="1" ht="24" customHeight="1" thickBot="1">
      <c r="A242" s="479" t="s">
        <v>106</v>
      </c>
      <c r="B242" s="480"/>
      <c r="C242" s="651" t="s">
        <v>107</v>
      </c>
      <c r="D242" s="652"/>
      <c r="E242" s="653"/>
      <c r="F242" s="481" t="s">
        <v>108</v>
      </c>
      <c r="G242" s="916"/>
      <c r="H242" s="482"/>
      <c r="I242" s="483"/>
      <c r="J242" s="481" t="s">
        <v>109</v>
      </c>
      <c r="K242" s="482"/>
      <c r="L242" s="484"/>
    </row>
    <row r="243" spans="1:12" s="10" customFormat="1" ht="14.1" customHeight="1">
      <c r="A243" s="572">
        <v>1</v>
      </c>
      <c r="B243" s="573"/>
      <c r="C243" s="407"/>
      <c r="D243" s="408"/>
      <c r="E243" s="409"/>
      <c r="F243" s="574"/>
      <c r="G243" s="917"/>
      <c r="H243" s="575"/>
      <c r="I243" s="576"/>
      <c r="J243" s="485"/>
      <c r="K243" s="486"/>
      <c r="L243" s="487"/>
    </row>
    <row r="244" spans="1:12" s="10" customFormat="1" ht="14.1" customHeight="1">
      <c r="A244" s="451">
        <v>2</v>
      </c>
      <c r="B244" s="452"/>
      <c r="C244" s="401"/>
      <c r="D244" s="402"/>
      <c r="E244" s="403"/>
      <c r="F244" s="404"/>
      <c r="G244" s="918"/>
      <c r="H244" s="405"/>
      <c r="I244" s="406"/>
      <c r="J244" s="503"/>
      <c r="K244" s="504"/>
      <c r="L244" s="505"/>
    </row>
    <row r="245" spans="1:12" s="10" customFormat="1" ht="14.1" customHeight="1">
      <c r="A245" s="451">
        <v>3</v>
      </c>
      <c r="B245" s="452"/>
      <c r="C245" s="401"/>
      <c r="D245" s="402"/>
      <c r="E245" s="403"/>
      <c r="F245" s="404"/>
      <c r="G245" s="918"/>
      <c r="H245" s="405"/>
      <c r="I245" s="406"/>
      <c r="J245" s="503"/>
      <c r="K245" s="504"/>
      <c r="L245" s="505"/>
    </row>
    <row r="246" spans="1:12" s="10" customFormat="1" ht="14.1" customHeight="1">
      <c r="A246" s="451">
        <v>4</v>
      </c>
      <c r="B246" s="452"/>
      <c r="C246" s="401"/>
      <c r="D246" s="402"/>
      <c r="E246" s="403"/>
      <c r="F246" s="404"/>
      <c r="G246" s="918"/>
      <c r="H246" s="405"/>
      <c r="I246" s="406"/>
      <c r="J246" s="503"/>
      <c r="K246" s="504"/>
      <c r="L246" s="505"/>
    </row>
    <row r="247" spans="1:12" s="10" customFormat="1" ht="14.1" customHeight="1">
      <c r="A247" s="451">
        <v>5</v>
      </c>
      <c r="B247" s="452"/>
      <c r="C247" s="321"/>
      <c r="D247" s="322"/>
      <c r="E247" s="323"/>
      <c r="F247" s="324"/>
      <c r="G247" s="919"/>
      <c r="H247" s="325"/>
      <c r="I247" s="326"/>
      <c r="J247" s="316"/>
      <c r="K247" s="317"/>
      <c r="L247" s="318"/>
    </row>
    <row r="248" spans="1:12" s="10" customFormat="1" ht="14.1" customHeight="1">
      <c r="A248" s="451">
        <v>6</v>
      </c>
      <c r="B248" s="452"/>
      <c r="C248" s="401"/>
      <c r="D248" s="402"/>
      <c r="E248" s="403"/>
      <c r="F248" s="404"/>
      <c r="G248" s="918"/>
      <c r="H248" s="405"/>
      <c r="I248" s="406"/>
      <c r="J248" s="503"/>
      <c r="K248" s="504"/>
      <c r="L248" s="505"/>
    </row>
    <row r="249" spans="1:12" s="10" customFormat="1" ht="14.1" customHeight="1" thickBot="1">
      <c r="A249" s="477">
        <v>7</v>
      </c>
      <c r="B249" s="478"/>
      <c r="C249" s="643"/>
      <c r="D249" s="644"/>
      <c r="E249" s="645"/>
      <c r="F249" s="646"/>
      <c r="G249" s="920"/>
      <c r="H249" s="647"/>
      <c r="I249" s="648"/>
      <c r="J249" s="448"/>
      <c r="K249" s="449"/>
      <c r="L249" s="450"/>
    </row>
    <row r="250" spans="1:12" s="10" customFormat="1" ht="3.75" customHeight="1" thickBot="1">
      <c r="A250" s="101"/>
      <c r="B250" s="102"/>
      <c r="C250" s="103"/>
      <c r="D250" s="103"/>
      <c r="E250" s="104"/>
      <c r="F250" s="105"/>
      <c r="G250" s="105"/>
      <c r="H250" s="105"/>
      <c r="I250" s="102"/>
      <c r="J250" s="103"/>
      <c r="K250" s="103"/>
      <c r="L250" s="103"/>
    </row>
    <row r="251" spans="1:12" s="3" customFormat="1" ht="20.100000000000001" customHeight="1">
      <c r="A251" s="570" t="s">
        <v>119</v>
      </c>
      <c r="B251" s="571"/>
      <c r="C251" s="641" t="str">
        <f>_xlfn.TEXTJOIN("",FALSE,G38&amp;" "&amp;B38)</f>
        <v xml:space="preserve"> </v>
      </c>
      <c r="D251" s="642"/>
      <c r="E251" s="642"/>
      <c r="F251" s="187"/>
      <c r="G251" s="187"/>
      <c r="H251" s="187"/>
      <c r="I251" s="188"/>
      <c r="J251" s="309" t="s">
        <v>43</v>
      </c>
      <c r="K251" s="501"/>
      <c r="L251" s="502"/>
    </row>
    <row r="252" spans="1:12" s="10" customFormat="1" ht="19.5" customHeight="1" thickBot="1">
      <c r="A252" s="30" t="s">
        <v>44</v>
      </c>
      <c r="B252" s="551"/>
      <c r="C252" s="552"/>
      <c r="D252" s="552"/>
      <c r="E252" s="553"/>
      <c r="F252" s="514" t="s">
        <v>111</v>
      </c>
      <c r="G252" s="515"/>
      <c r="H252" s="515"/>
      <c r="I252" s="516"/>
      <c r="J252" s="551"/>
      <c r="K252" s="552"/>
      <c r="L252" s="640"/>
    </row>
    <row r="253" spans="1:12" s="10" customFormat="1" ht="19.5" customHeight="1">
      <c r="A253" s="460" t="s">
        <v>54</v>
      </c>
      <c r="B253" s="461"/>
      <c r="C253" s="517"/>
      <c r="D253" s="518"/>
      <c r="E253" s="518"/>
      <c r="F253" s="518"/>
      <c r="G253" s="518"/>
      <c r="H253" s="518"/>
      <c r="I253" s="518"/>
      <c r="J253" s="518"/>
      <c r="K253" s="518"/>
      <c r="L253" s="519"/>
    </row>
    <row r="254" spans="1:12" s="10" customFormat="1" ht="19.5" customHeight="1" thickBot="1">
      <c r="A254" s="19" t="s">
        <v>55</v>
      </c>
      <c r="B254" s="496"/>
      <c r="C254" s="497"/>
      <c r="D254" s="21" t="s">
        <v>56</v>
      </c>
      <c r="E254" s="496"/>
      <c r="F254" s="497"/>
      <c r="G254" s="385"/>
      <c r="H254" s="538" t="s">
        <v>57</v>
      </c>
      <c r="I254" s="539"/>
      <c r="J254" s="496"/>
      <c r="K254" s="540"/>
      <c r="L254" s="541"/>
    </row>
    <row r="255" spans="1:12" s="10" customFormat="1" ht="19.5" customHeight="1">
      <c r="A255" s="633" t="s">
        <v>46</v>
      </c>
      <c r="B255" s="634"/>
      <c r="C255" s="548"/>
      <c r="D255" s="549"/>
      <c r="E255" s="549"/>
      <c r="F255" s="549"/>
      <c r="G255" s="549"/>
      <c r="H255" s="549"/>
      <c r="I255" s="549"/>
      <c r="J255" s="412" t="s">
        <v>47</v>
      </c>
      <c r="K255" s="413"/>
      <c r="L255" s="414"/>
    </row>
    <row r="256" spans="1:12" s="10" customFormat="1" ht="19.5" customHeight="1">
      <c r="A256" s="536"/>
      <c r="B256" s="537"/>
      <c r="C256" s="545"/>
      <c r="D256" s="546"/>
      <c r="E256" s="546"/>
      <c r="F256" s="546"/>
      <c r="G256" s="546"/>
      <c r="H256" s="546"/>
      <c r="I256" s="546"/>
      <c r="J256" s="542"/>
      <c r="K256" s="543"/>
      <c r="L256" s="544"/>
    </row>
    <row r="257" spans="1:12" s="10" customFormat="1" ht="19.5" customHeight="1">
      <c r="A257" s="30" t="s">
        <v>49</v>
      </c>
      <c r="B257" s="343"/>
      <c r="C257" s="31" t="s">
        <v>50</v>
      </c>
      <c r="D257" s="462"/>
      <c r="E257" s="463"/>
      <c r="F257" s="463"/>
      <c r="G257" s="463"/>
      <c r="H257" s="464"/>
      <c r="I257" s="31" t="s">
        <v>51</v>
      </c>
      <c r="J257" s="422"/>
      <c r="K257" s="423"/>
      <c r="L257" s="424"/>
    </row>
    <row r="258" spans="1:12" s="10" customFormat="1" ht="19.5" customHeight="1" thickBot="1">
      <c r="A258" s="19" t="s">
        <v>55</v>
      </c>
      <c r="B258" s="431"/>
      <c r="C258" s="498"/>
      <c r="D258" s="20" t="s">
        <v>21</v>
      </c>
      <c r="E258" s="432"/>
      <c r="F258" s="432"/>
      <c r="G258" s="432"/>
      <c r="H258" s="498"/>
      <c r="I258" s="20" t="s">
        <v>53</v>
      </c>
      <c r="J258" s="431"/>
      <c r="K258" s="432"/>
      <c r="L258" s="433"/>
    </row>
    <row r="259" spans="1:12" s="10" customFormat="1" ht="44.1" customHeight="1" thickBot="1">
      <c r="A259" s="311" t="s">
        <v>58</v>
      </c>
      <c r="B259" s="491" t="s">
        <v>2030</v>
      </c>
      <c r="C259" s="491"/>
      <c r="D259" s="491"/>
      <c r="E259" s="491"/>
      <c r="F259" s="491"/>
      <c r="G259" s="491"/>
      <c r="H259" s="491"/>
      <c r="I259" s="492"/>
      <c r="J259" s="493"/>
      <c r="K259" s="494"/>
      <c r="L259" s="495"/>
    </row>
    <row r="260" spans="1:12" s="3" customFormat="1" ht="42" customHeight="1" thickBot="1">
      <c r="A260" s="302" t="s">
        <v>59</v>
      </c>
      <c r="B260" s="85"/>
      <c r="C260" s="554" t="s">
        <v>60</v>
      </c>
      <c r="D260" s="555"/>
      <c r="E260" s="480"/>
      <c r="F260" s="453"/>
      <c r="G260" s="658"/>
      <c r="H260" s="454"/>
      <c r="I260" s="455"/>
      <c r="J260" s="616" t="s">
        <v>61</v>
      </c>
      <c r="K260" s="617"/>
      <c r="L260" s="107"/>
    </row>
    <row r="261" spans="1:12" s="10" customFormat="1" ht="10.5" customHeight="1">
      <c r="A261" s="427" t="s">
        <v>62</v>
      </c>
      <c r="B261" s="333" t="s">
        <v>63</v>
      </c>
      <c r="C261" s="425" t="s">
        <v>64</v>
      </c>
      <c r="D261" s="426"/>
      <c r="E261" s="33" t="s">
        <v>65</v>
      </c>
      <c r="F261" s="332" t="s">
        <v>66</v>
      </c>
      <c r="G261" s="332"/>
      <c r="H261" s="425" t="s">
        <v>67</v>
      </c>
      <c r="I261" s="506"/>
      <c r="J261" s="661" t="s">
        <v>68</v>
      </c>
      <c r="K261" s="670"/>
      <c r="L261" s="438"/>
    </row>
    <row r="262" spans="1:12" s="10" customFormat="1" ht="33" customHeight="1" thickBot="1">
      <c r="A262" s="428"/>
      <c r="B262" s="133" t="s">
        <v>69</v>
      </c>
      <c r="C262" s="444"/>
      <c r="D262" s="445"/>
      <c r="E262" s="65"/>
      <c r="F262" s="73"/>
      <c r="G262" s="73"/>
      <c r="H262" s="529"/>
      <c r="I262" s="530"/>
      <c r="J262" s="671"/>
      <c r="K262" s="672"/>
      <c r="L262" s="439"/>
    </row>
    <row r="263" spans="1:12" s="10" customFormat="1" ht="10.5" customHeight="1">
      <c r="A263" s="427" t="s">
        <v>70</v>
      </c>
      <c r="B263" s="331" t="s">
        <v>63</v>
      </c>
      <c r="C263" s="582" t="s">
        <v>71</v>
      </c>
      <c r="D263" s="584"/>
      <c r="E263" s="34" t="s">
        <v>72</v>
      </c>
      <c r="F263" s="434" t="s">
        <v>73</v>
      </c>
      <c r="G263" s="909"/>
      <c r="H263" s="435"/>
      <c r="I263" s="333" t="s">
        <v>63</v>
      </c>
      <c r="J263" s="35" t="s">
        <v>115</v>
      </c>
      <c r="K263" s="35" t="s">
        <v>75</v>
      </c>
      <c r="L263" s="440" t="s">
        <v>116</v>
      </c>
    </row>
    <row r="264" spans="1:12" s="10" customFormat="1" ht="20.25" customHeight="1" thickBot="1">
      <c r="A264" s="428"/>
      <c r="B264" s="43">
        <v>32</v>
      </c>
      <c r="C264" s="444"/>
      <c r="D264" s="445"/>
      <c r="E264" s="65"/>
      <c r="F264" s="436"/>
      <c r="G264" s="910"/>
      <c r="H264" s="437"/>
      <c r="I264" s="43">
        <v>16</v>
      </c>
      <c r="J264" s="65"/>
      <c r="K264" s="65"/>
      <c r="L264" s="441"/>
    </row>
    <row r="265" spans="1:12" s="10" customFormat="1" ht="18" customHeight="1">
      <c r="A265" s="36" t="s">
        <v>77</v>
      </c>
      <c r="B265" s="425" t="s">
        <v>78</v>
      </c>
      <c r="C265" s="565"/>
      <c r="D265" s="426"/>
      <c r="E265" s="527" t="s">
        <v>79</v>
      </c>
      <c r="F265" s="665"/>
      <c r="G265" s="384"/>
      <c r="H265" s="425" t="s">
        <v>80</v>
      </c>
      <c r="I265" s="426"/>
      <c r="J265" s="142" t="s">
        <v>81</v>
      </c>
      <c r="K265" s="471" t="s">
        <v>82</v>
      </c>
      <c r="L265" s="472"/>
    </row>
    <row r="266" spans="1:12" s="10" customFormat="1" ht="16.5" customHeight="1" thickBot="1">
      <c r="A266" s="328"/>
      <c r="B266" s="446"/>
      <c r="C266" s="447"/>
      <c r="D266" s="447"/>
      <c r="E266" s="566">
        <f>+K242</f>
        <v>0</v>
      </c>
      <c r="F266" s="567"/>
      <c r="G266" s="386"/>
      <c r="H266" s="569"/>
      <c r="I266" s="569"/>
      <c r="J266" s="143"/>
      <c r="K266" s="475"/>
      <c r="L266" s="476"/>
    </row>
    <row r="267" spans="1:12" s="10" customFormat="1" ht="24" customHeight="1">
      <c r="A267" s="172" t="s">
        <v>83</v>
      </c>
      <c r="B267" s="159" t="s">
        <v>84</v>
      </c>
      <c r="C267" s="429" t="s">
        <v>85</v>
      </c>
      <c r="D267" s="430"/>
      <c r="E267" s="173" t="s">
        <v>86</v>
      </c>
      <c r="F267" s="417" t="s">
        <v>87</v>
      </c>
      <c r="G267" s="911"/>
      <c r="H267" s="525" t="s">
        <v>88</v>
      </c>
      <c r="I267" s="526"/>
      <c r="J267" s="627" t="s">
        <v>89</v>
      </c>
      <c r="K267" s="458" t="s">
        <v>90</v>
      </c>
      <c r="L267" s="468" t="str">
        <f>CONCATENATE(E266,B262)</f>
        <v>032</v>
      </c>
    </row>
    <row r="268" spans="1:12" s="10" customFormat="1" ht="18.75" customHeight="1">
      <c r="A268" s="64" t="e">
        <f>IF(B262&lt;1, " ",IF(F262=3,VLOOKUP(L267,$A$459:$C$466,3,FALSE),VLOOKUP(L267,$A$459:$C$466,2,FALSE)))</f>
        <v>#N/A</v>
      </c>
      <c r="B268" s="160" t="s">
        <v>91</v>
      </c>
      <c r="C268" s="429"/>
      <c r="D268" s="430"/>
      <c r="E268" s="520"/>
      <c r="F268" s="418"/>
      <c r="G268" s="912"/>
      <c r="H268" s="507"/>
      <c r="I268" s="508"/>
      <c r="J268" s="628"/>
      <c r="K268" s="459"/>
      <c r="L268" s="469"/>
    </row>
    <row r="269" spans="1:12" s="10" customFormat="1" ht="16.5" customHeight="1" thickBot="1">
      <c r="A269" s="138"/>
      <c r="B269" s="139"/>
      <c r="C269" s="568"/>
      <c r="D269" s="568"/>
      <c r="E269" s="521"/>
      <c r="F269" s="419"/>
      <c r="G269" s="913"/>
      <c r="H269" s="509"/>
      <c r="I269" s="510"/>
      <c r="J269" s="140"/>
      <c r="K269" s="141"/>
      <c r="L269" s="470"/>
    </row>
    <row r="270" spans="1:12" s="10" customFormat="1" ht="3.75" customHeight="1" thickBot="1">
      <c r="A270" s="319"/>
      <c r="B270" s="94"/>
      <c r="C270" s="95"/>
      <c r="D270" s="95"/>
      <c r="E270" s="96"/>
      <c r="F270" s="97"/>
      <c r="G270" s="97"/>
      <c r="H270" s="97"/>
      <c r="I270" s="94"/>
      <c r="J270" s="95"/>
      <c r="K270" s="95"/>
      <c r="L270" s="98"/>
    </row>
    <row r="271" spans="1:12" s="10" customFormat="1" ht="21" customHeight="1" thickBot="1">
      <c r="A271" s="488" t="s">
        <v>92</v>
      </c>
      <c r="B271" s="489"/>
      <c r="C271" s="489"/>
      <c r="D271" s="489"/>
      <c r="E271" s="489"/>
      <c r="F271" s="489"/>
      <c r="G271" s="489"/>
      <c r="H271" s="489"/>
      <c r="I271" s="489"/>
      <c r="J271" s="489"/>
      <c r="K271" s="489"/>
      <c r="L271" s="490"/>
    </row>
    <row r="272" spans="1:12" s="10" customFormat="1" ht="33" customHeight="1" thickBot="1">
      <c r="A272" s="465" t="s">
        <v>2041</v>
      </c>
      <c r="B272" s="466"/>
      <c r="C272" s="466"/>
      <c r="D272" s="466"/>
      <c r="E272" s="466"/>
      <c r="F272" s="466"/>
      <c r="G272" s="466"/>
      <c r="H272" s="466"/>
      <c r="I272" s="466"/>
      <c r="J272" s="466"/>
      <c r="K272" s="466"/>
      <c r="L272" s="467"/>
    </row>
    <row r="273" spans="1:12" s="10" customFormat="1" ht="36" customHeight="1">
      <c r="A273" s="532" t="s">
        <v>93</v>
      </c>
      <c r="B273" s="533"/>
      <c r="C273" s="631"/>
      <c r="D273" s="632"/>
      <c r="E273" s="632"/>
      <c r="F273" s="632"/>
      <c r="G273" s="387"/>
      <c r="H273" s="499" t="s">
        <v>94</v>
      </c>
      <c r="I273" s="500"/>
      <c r="J273" s="522"/>
      <c r="K273" s="523"/>
      <c r="L273" s="524"/>
    </row>
    <row r="274" spans="1:12" s="10" customFormat="1" ht="23.25" customHeight="1">
      <c r="A274" s="334" t="s">
        <v>95</v>
      </c>
      <c r="B274" s="585"/>
      <c r="C274" s="586"/>
      <c r="D274" s="586"/>
      <c r="E274" s="587"/>
      <c r="F274" s="90" t="s">
        <v>96</v>
      </c>
      <c r="G274" s="914"/>
      <c r="H274" s="680"/>
      <c r="I274" s="681"/>
      <c r="J274" s="681"/>
      <c r="K274" s="681"/>
      <c r="L274" s="682"/>
    </row>
    <row r="275" spans="1:12" s="10" customFormat="1" ht="18.75" customHeight="1">
      <c r="A275" s="88" t="s">
        <v>77</v>
      </c>
      <c r="B275" s="582" t="s">
        <v>78</v>
      </c>
      <c r="C275" s="583"/>
      <c r="D275" s="584"/>
      <c r="E275" s="89" t="s">
        <v>79</v>
      </c>
      <c r="F275" s="420" t="s">
        <v>97</v>
      </c>
      <c r="G275" s="420"/>
      <c r="H275" s="421"/>
      <c r="I275" s="626" t="s">
        <v>98</v>
      </c>
      <c r="J275" s="421"/>
      <c r="K275" s="624" t="s">
        <v>99</v>
      </c>
      <c r="L275" s="625"/>
    </row>
    <row r="276" spans="1:12" s="10" customFormat="1" ht="12.75" customHeight="1">
      <c r="A276" s="92"/>
      <c r="B276" s="579"/>
      <c r="C276" s="580"/>
      <c r="D276" s="581"/>
      <c r="E276" s="93"/>
      <c r="F276" s="638"/>
      <c r="G276" s="638"/>
      <c r="H276" s="639"/>
      <c r="I276" s="623"/>
      <c r="J276" s="623"/>
      <c r="K276" s="415"/>
      <c r="L276" s="416"/>
    </row>
    <row r="277" spans="1:12" s="10" customFormat="1" ht="12.75" customHeight="1">
      <c r="A277" s="668" t="s">
        <v>100</v>
      </c>
      <c r="B277" s="669"/>
      <c r="C277" s="116"/>
      <c r="D277" s="91" t="s">
        <v>101</v>
      </c>
      <c r="E277" s="654" t="s">
        <v>102</v>
      </c>
      <c r="F277" s="655"/>
      <c r="G277" s="655"/>
      <c r="H277" s="656"/>
      <c r="I277" s="656"/>
      <c r="J277" s="656"/>
      <c r="K277" s="456"/>
      <c r="L277" s="457"/>
    </row>
    <row r="278" spans="1:12" s="10" customFormat="1" ht="13.5" customHeight="1" thickBot="1">
      <c r="A278" s="629" t="s">
        <v>2040</v>
      </c>
      <c r="B278" s="630"/>
      <c r="C278" s="630"/>
      <c r="D278" s="630"/>
      <c r="E278" s="630"/>
      <c r="F278" s="108"/>
      <c r="G278" s="915"/>
      <c r="H278" s="635"/>
      <c r="I278" s="636"/>
      <c r="J278" s="636"/>
      <c r="K278" s="636"/>
      <c r="L278" s="637"/>
    </row>
    <row r="279" spans="1:12" s="10" customFormat="1" ht="7.5" customHeight="1" thickBot="1">
      <c r="A279" s="124"/>
      <c r="B279" s="125"/>
      <c r="C279" s="126"/>
      <c r="D279" s="127"/>
      <c r="E279" s="128"/>
      <c r="F279" s="129"/>
      <c r="G279" s="129"/>
      <c r="H279" s="129"/>
      <c r="I279" s="130"/>
      <c r="J279" s="127"/>
      <c r="K279" s="127"/>
      <c r="L279" s="131"/>
    </row>
    <row r="280" spans="1:12" s="10" customFormat="1" ht="21" customHeight="1" thickBot="1">
      <c r="A280" s="488" t="s">
        <v>103</v>
      </c>
      <c r="B280" s="489"/>
      <c r="C280" s="489"/>
      <c r="D280" s="489"/>
      <c r="E280" s="489"/>
      <c r="F280" s="489"/>
      <c r="G280" s="489"/>
      <c r="H280" s="489"/>
      <c r="I280" s="489"/>
      <c r="J280" s="489"/>
      <c r="K280" s="489"/>
      <c r="L280" s="490"/>
    </row>
    <row r="281" spans="1:12" s="10" customFormat="1" ht="23.25" customHeight="1">
      <c r="A281" s="511" t="s">
        <v>104</v>
      </c>
      <c r="B281" s="512"/>
      <c r="C281" s="512"/>
      <c r="D281" s="512"/>
      <c r="E281" s="512"/>
      <c r="F281" s="512"/>
      <c r="G281" s="512"/>
      <c r="H281" s="512"/>
      <c r="I281" s="512"/>
      <c r="J281" s="512"/>
      <c r="K281" s="512"/>
      <c r="L281" s="513"/>
    </row>
    <row r="282" spans="1:12" s="10" customFormat="1" ht="15" customHeight="1" thickBot="1">
      <c r="A282" s="511" t="s">
        <v>120</v>
      </c>
      <c r="B282" s="649"/>
      <c r="C282" s="649"/>
      <c r="D282" s="649"/>
      <c r="E282" s="649"/>
      <c r="F282" s="649"/>
      <c r="G282" s="649"/>
      <c r="H282" s="649"/>
      <c r="I282" s="649"/>
      <c r="J282" s="649"/>
      <c r="K282" s="649"/>
      <c r="L282" s="650"/>
    </row>
    <row r="283" spans="1:12" s="10" customFormat="1" ht="18.75" customHeight="1" thickBot="1">
      <c r="A283" s="479" t="s">
        <v>106</v>
      </c>
      <c r="B283" s="480"/>
      <c r="C283" s="651" t="s">
        <v>107</v>
      </c>
      <c r="D283" s="652"/>
      <c r="E283" s="653"/>
      <c r="F283" s="481" t="s">
        <v>108</v>
      </c>
      <c r="G283" s="916"/>
      <c r="H283" s="482"/>
      <c r="I283" s="483"/>
      <c r="J283" s="481" t="s">
        <v>109</v>
      </c>
      <c r="K283" s="482"/>
      <c r="L283" s="484"/>
    </row>
    <row r="284" spans="1:12" s="10" customFormat="1" ht="14.1" customHeight="1">
      <c r="A284" s="572">
        <v>1</v>
      </c>
      <c r="B284" s="573"/>
      <c r="C284" s="407"/>
      <c r="D284" s="408"/>
      <c r="E284" s="409"/>
      <c r="F284" s="574"/>
      <c r="G284" s="917"/>
      <c r="H284" s="575"/>
      <c r="I284" s="576"/>
      <c r="J284" s="485"/>
      <c r="K284" s="486"/>
      <c r="L284" s="487"/>
    </row>
    <row r="285" spans="1:12" s="10" customFormat="1" ht="14.1" customHeight="1">
      <c r="A285" s="451">
        <v>2</v>
      </c>
      <c r="B285" s="452"/>
      <c r="C285" s="401"/>
      <c r="D285" s="402"/>
      <c r="E285" s="403"/>
      <c r="F285" s="404"/>
      <c r="G285" s="918"/>
      <c r="H285" s="405"/>
      <c r="I285" s="406"/>
      <c r="J285" s="503"/>
      <c r="K285" s="504"/>
      <c r="L285" s="505"/>
    </row>
    <row r="286" spans="1:12" s="10" customFormat="1" ht="14.1" customHeight="1">
      <c r="A286" s="451">
        <v>3</v>
      </c>
      <c r="B286" s="452"/>
      <c r="C286" s="401"/>
      <c r="D286" s="402"/>
      <c r="E286" s="403"/>
      <c r="F286" s="404"/>
      <c r="G286" s="918"/>
      <c r="H286" s="405"/>
      <c r="I286" s="406"/>
      <c r="J286" s="503"/>
      <c r="K286" s="504"/>
      <c r="L286" s="505"/>
    </row>
    <row r="287" spans="1:12" s="10" customFormat="1" ht="14.1" customHeight="1">
      <c r="A287" s="451">
        <v>4</v>
      </c>
      <c r="B287" s="452"/>
      <c r="C287" s="401"/>
      <c r="D287" s="402"/>
      <c r="E287" s="403"/>
      <c r="F287" s="404"/>
      <c r="G287" s="918"/>
      <c r="H287" s="405"/>
      <c r="I287" s="406"/>
      <c r="J287" s="503"/>
      <c r="K287" s="504"/>
      <c r="L287" s="505"/>
    </row>
    <row r="288" spans="1:12" s="10" customFormat="1" ht="14.1" customHeight="1">
      <c r="A288" s="451">
        <v>5</v>
      </c>
      <c r="B288" s="452"/>
      <c r="C288" s="321"/>
      <c r="D288" s="322"/>
      <c r="E288" s="323"/>
      <c r="F288" s="324"/>
      <c r="G288" s="919"/>
      <c r="H288" s="325"/>
      <c r="I288" s="326"/>
      <c r="J288" s="316"/>
      <c r="K288" s="317"/>
      <c r="L288" s="318"/>
    </row>
    <row r="289" spans="1:12" s="10" customFormat="1" ht="14.1" customHeight="1">
      <c r="A289" s="451">
        <v>6</v>
      </c>
      <c r="B289" s="452"/>
      <c r="C289" s="401"/>
      <c r="D289" s="402"/>
      <c r="E289" s="403"/>
      <c r="F289" s="404"/>
      <c r="G289" s="918"/>
      <c r="H289" s="405"/>
      <c r="I289" s="406"/>
      <c r="J289" s="503"/>
      <c r="K289" s="504"/>
      <c r="L289" s="505"/>
    </row>
    <row r="290" spans="1:12" s="10" customFormat="1" ht="14.1" customHeight="1" thickBot="1">
      <c r="A290" s="477">
        <v>7</v>
      </c>
      <c r="B290" s="478"/>
      <c r="C290" s="643"/>
      <c r="D290" s="644"/>
      <c r="E290" s="645"/>
      <c r="F290" s="646"/>
      <c r="G290" s="920"/>
      <c r="H290" s="647"/>
      <c r="I290" s="648"/>
      <c r="J290" s="448"/>
      <c r="K290" s="449"/>
      <c r="L290" s="450"/>
    </row>
    <row r="291" spans="1:12" s="10" customFormat="1" ht="9" customHeight="1" thickBot="1">
      <c r="A291" s="101"/>
      <c r="B291" s="102"/>
      <c r="C291" s="103"/>
      <c r="D291" s="103"/>
      <c r="E291" s="104"/>
      <c r="F291" s="105"/>
      <c r="G291" s="105"/>
      <c r="H291" s="105"/>
      <c r="I291" s="102"/>
      <c r="J291" s="103"/>
      <c r="K291" s="103"/>
      <c r="L291" s="103"/>
    </row>
    <row r="292" spans="1:12" s="10" customFormat="1" ht="16.5" customHeight="1" thickBot="1">
      <c r="A292" s="725" t="s">
        <v>121</v>
      </c>
      <c r="B292" s="726"/>
      <c r="C292" s="726"/>
      <c r="D292" s="726"/>
      <c r="E292" s="726"/>
      <c r="F292" s="726"/>
      <c r="G292" s="726"/>
      <c r="H292" s="726"/>
      <c r="I292" s="726"/>
      <c r="J292" s="726"/>
      <c r="K292" s="726"/>
      <c r="L292" s="727"/>
    </row>
    <row r="293" spans="1:12" s="10" customFormat="1" ht="16.350000000000001" customHeight="1">
      <c r="A293" s="410" t="s">
        <v>122</v>
      </c>
      <c r="B293" s="411"/>
      <c r="C293" s="411"/>
      <c r="D293" s="411"/>
      <c r="E293" s="411"/>
      <c r="F293" s="411"/>
      <c r="G293" s="411"/>
      <c r="H293" s="411"/>
      <c r="I293" s="411"/>
      <c r="J293" s="411"/>
      <c r="K293" s="442"/>
      <c r="L293" s="443"/>
    </row>
    <row r="294" spans="1:12" s="10" customFormat="1" ht="16.350000000000001" customHeight="1" thickBot="1">
      <c r="A294" s="720"/>
      <c r="B294" s="721"/>
      <c r="C294" s="721"/>
      <c r="D294" s="721"/>
      <c r="E294" s="721"/>
      <c r="F294" s="721"/>
      <c r="G294" s="721"/>
      <c r="H294" s="721"/>
      <c r="I294" s="721"/>
      <c r="J294" s="721"/>
      <c r="K294" s="721"/>
      <c r="L294" s="722"/>
    </row>
    <row r="295" spans="1:12" s="10" customFormat="1" ht="11.25" customHeight="1" thickBot="1">
      <c r="A295" s="16"/>
      <c r="B295" s="29"/>
      <c r="C295" s="29"/>
      <c r="D295" s="29"/>
      <c r="E295" s="29"/>
      <c r="F295" s="29"/>
      <c r="G295" s="29"/>
      <c r="H295" s="29"/>
      <c r="I295" s="29"/>
      <c r="J295" s="29"/>
      <c r="K295" s="29"/>
      <c r="L295" s="29"/>
    </row>
    <row r="296" spans="1:12" s="10" customFormat="1" ht="15.75" customHeight="1" thickBot="1">
      <c r="A296" s="702" t="s">
        <v>123</v>
      </c>
      <c r="B296" s="703"/>
      <c r="C296" s="703"/>
      <c r="D296" s="703"/>
      <c r="E296" s="703"/>
      <c r="F296" s="703"/>
      <c r="G296" s="703"/>
      <c r="H296" s="703"/>
      <c r="I296" s="703"/>
      <c r="J296" s="703"/>
      <c r="K296" s="703"/>
      <c r="L296" s="704"/>
    </row>
    <row r="297" spans="1:12" s="10" customFormat="1" ht="16.350000000000001" customHeight="1">
      <c r="A297" s="410" t="s">
        <v>124</v>
      </c>
      <c r="B297" s="411"/>
      <c r="C297" s="411"/>
      <c r="D297" s="411"/>
      <c r="E297" s="411"/>
      <c r="F297" s="411"/>
      <c r="G297" s="411"/>
      <c r="H297" s="411"/>
      <c r="I297" s="411"/>
      <c r="J297" s="411"/>
      <c r="K297" s="442"/>
      <c r="L297" s="443"/>
    </row>
    <row r="298" spans="1:12" s="10" customFormat="1" ht="16.350000000000001" customHeight="1">
      <c r="A298" s="718" t="s">
        <v>125</v>
      </c>
      <c r="B298" s="719"/>
      <c r="C298" s="719"/>
      <c r="D298" s="719"/>
      <c r="E298" s="719"/>
      <c r="F298" s="723"/>
      <c r="G298" s="723"/>
      <c r="H298" s="723"/>
      <c r="I298" s="723"/>
      <c r="J298" s="723"/>
      <c r="K298" s="723"/>
      <c r="L298" s="724"/>
    </row>
    <row r="299" spans="1:12" s="10" customFormat="1" ht="6.75" customHeight="1" thickBot="1">
      <c r="A299" s="558"/>
      <c r="B299" s="558"/>
      <c r="C299" s="558"/>
      <c r="D299" s="558"/>
      <c r="E299" s="558"/>
      <c r="F299" s="558"/>
      <c r="G299" s="558"/>
      <c r="H299" s="558"/>
      <c r="I299" s="558"/>
      <c r="J299" s="558"/>
      <c r="K299" s="558"/>
      <c r="L299" s="558"/>
    </row>
    <row r="300" spans="1:12" s="10" customFormat="1" ht="42" customHeight="1" thickBot="1">
      <c r="A300" s="745" t="s">
        <v>126</v>
      </c>
      <c r="B300" s="746"/>
      <c r="C300" s="746"/>
      <c r="D300" s="746"/>
      <c r="E300" s="746"/>
      <c r="F300" s="746"/>
      <c r="G300" s="746"/>
      <c r="H300" s="746"/>
      <c r="I300" s="746"/>
      <c r="J300" s="746"/>
      <c r="K300" s="746"/>
      <c r="L300" s="747"/>
    </row>
    <row r="301" spans="1:12" s="10" customFormat="1" ht="123" customHeight="1" thickBot="1">
      <c r="A301" s="735" t="s">
        <v>2019</v>
      </c>
      <c r="B301" s="736"/>
      <c r="C301" s="736"/>
      <c r="D301" s="736"/>
      <c r="E301" s="736"/>
      <c r="F301" s="736"/>
      <c r="G301" s="736"/>
      <c r="H301" s="736"/>
      <c r="I301" s="736"/>
      <c r="J301" s="736"/>
      <c r="K301" s="748"/>
      <c r="L301" s="749"/>
    </row>
    <row r="302" spans="1:12" s="10" customFormat="1" ht="16.350000000000001" customHeight="1">
      <c r="A302" s="735" t="s">
        <v>127</v>
      </c>
      <c r="B302" s="736"/>
      <c r="C302" s="736"/>
      <c r="D302" s="736"/>
      <c r="E302" s="736"/>
      <c r="F302" s="736"/>
      <c r="G302" s="736"/>
      <c r="H302" s="736"/>
      <c r="I302" s="736"/>
      <c r="J302" s="736"/>
      <c r="K302" s="739"/>
      <c r="L302" s="740"/>
    </row>
    <row r="303" spans="1:12" s="10" customFormat="1" ht="39" customHeight="1" thickBot="1">
      <c r="A303" s="737"/>
      <c r="B303" s="738"/>
      <c r="C303" s="738"/>
      <c r="D303" s="738"/>
      <c r="E303" s="738"/>
      <c r="F303" s="738"/>
      <c r="G303" s="738"/>
      <c r="H303" s="738"/>
      <c r="I303" s="738"/>
      <c r="J303" s="738"/>
      <c r="K303" s="741"/>
      <c r="L303" s="742"/>
    </row>
    <row r="304" spans="1:12" s="10" customFormat="1" ht="6" customHeight="1" thickBot="1">
      <c r="A304" s="112"/>
      <c r="B304" s="112"/>
      <c r="C304" s="112"/>
      <c r="D304" s="112"/>
      <c r="E304" s="112"/>
      <c r="F304" s="112"/>
      <c r="G304" s="112"/>
      <c r="H304" s="112"/>
      <c r="I304" s="112"/>
      <c r="J304" s="112"/>
      <c r="K304" s="112"/>
      <c r="L304" s="112"/>
    </row>
    <row r="305" spans="1:12" s="10" customFormat="1" ht="15" customHeight="1" thickBot="1">
      <c r="A305" s="702" t="s">
        <v>128</v>
      </c>
      <c r="B305" s="703"/>
      <c r="C305" s="703"/>
      <c r="D305" s="703"/>
      <c r="E305" s="703"/>
      <c r="F305" s="703"/>
      <c r="G305" s="703"/>
      <c r="H305" s="703"/>
      <c r="I305" s="703"/>
      <c r="J305" s="703"/>
      <c r="K305" s="703"/>
      <c r="L305" s="704"/>
    </row>
    <row r="306" spans="1:12" s="10" customFormat="1" ht="13.5" customHeight="1">
      <c r="A306" s="559"/>
      <c r="B306" s="560"/>
      <c r="C306" s="560"/>
      <c r="D306" s="560"/>
      <c r="E306" s="560"/>
      <c r="F306" s="560"/>
      <c r="G306" s="560"/>
      <c r="H306" s="560"/>
      <c r="I306" s="560"/>
      <c r="J306" s="560"/>
      <c r="K306" s="560"/>
      <c r="L306" s="561"/>
    </row>
    <row r="307" spans="1:12" s="10" customFormat="1" ht="62.25" customHeight="1">
      <c r="A307" s="562"/>
      <c r="B307" s="563"/>
      <c r="C307" s="563"/>
      <c r="D307" s="563"/>
      <c r="E307" s="563"/>
      <c r="F307" s="563"/>
      <c r="G307" s="563"/>
      <c r="H307" s="563"/>
      <c r="I307" s="563"/>
      <c r="J307" s="563"/>
      <c r="K307" s="563"/>
      <c r="L307" s="564"/>
    </row>
    <row r="308" spans="1:12" s="10" customFormat="1" ht="29.25" customHeight="1">
      <c r="A308" s="776" t="s">
        <v>129</v>
      </c>
      <c r="B308" s="777"/>
      <c r="C308" s="777"/>
      <c r="D308" s="777"/>
      <c r="E308" s="777"/>
      <c r="F308" s="777"/>
      <c r="G308" s="777"/>
      <c r="H308" s="777"/>
      <c r="I308" s="777"/>
      <c r="J308" s="777"/>
      <c r="K308" s="777"/>
      <c r="L308" s="778"/>
    </row>
    <row r="309" spans="1:12" s="10" customFormat="1" ht="27.75" customHeight="1">
      <c r="A309" s="589" t="s">
        <v>130</v>
      </c>
      <c r="B309" s="590"/>
      <c r="C309" s="590"/>
      <c r="D309" s="590"/>
      <c r="E309" s="590"/>
      <c r="F309" s="590"/>
      <c r="G309" s="590"/>
      <c r="H309" s="590"/>
      <c r="I309" s="590"/>
      <c r="J309" s="590"/>
      <c r="K309" s="590"/>
      <c r="L309" s="591"/>
    </row>
    <row r="310" spans="1:12" s="10" customFormat="1" ht="17.25" customHeight="1">
      <c r="A310" s="589" t="s">
        <v>131</v>
      </c>
      <c r="B310" s="590"/>
      <c r="C310" s="590"/>
      <c r="D310" s="590"/>
      <c r="E310" s="590"/>
      <c r="F310" s="590"/>
      <c r="G310" s="590"/>
      <c r="H310" s="590"/>
      <c r="I310" s="590"/>
      <c r="J310" s="590"/>
      <c r="K310" s="590"/>
      <c r="L310" s="591"/>
    </row>
    <row r="311" spans="1:12" s="10" customFormat="1" ht="23.25" customHeight="1">
      <c r="A311" s="762" t="s">
        <v>132</v>
      </c>
      <c r="B311" s="763"/>
      <c r="C311" s="763"/>
      <c r="D311" s="763"/>
      <c r="E311" s="763"/>
      <c r="F311" s="763"/>
      <c r="G311" s="763"/>
      <c r="H311" s="763"/>
      <c r="I311" s="763"/>
      <c r="J311" s="763"/>
      <c r="K311" s="763"/>
      <c r="L311" s="764"/>
    </row>
    <row r="312" spans="1:12" s="10" customFormat="1" ht="32.25" customHeight="1">
      <c r="A312" s="762" t="s">
        <v>133</v>
      </c>
      <c r="B312" s="763"/>
      <c r="C312" s="763"/>
      <c r="D312" s="763"/>
      <c r="E312" s="763"/>
      <c r="F312" s="763"/>
      <c r="G312" s="763"/>
      <c r="H312" s="763"/>
      <c r="I312" s="763"/>
      <c r="J312" s="763"/>
      <c r="K312" s="763"/>
      <c r="L312" s="764"/>
    </row>
    <row r="313" spans="1:12" s="10" customFormat="1" ht="27.75" customHeight="1">
      <c r="A313" s="589" t="s">
        <v>134</v>
      </c>
      <c r="B313" s="590"/>
      <c r="C313" s="590"/>
      <c r="D313" s="590"/>
      <c r="E313" s="590"/>
      <c r="F313" s="590"/>
      <c r="G313" s="590"/>
      <c r="H313" s="590"/>
      <c r="I313" s="590"/>
      <c r="J313" s="590"/>
      <c r="K313" s="590"/>
      <c r="L313" s="591"/>
    </row>
    <row r="314" spans="1:12" s="10" customFormat="1" ht="27.75" customHeight="1">
      <c r="A314" s="589" t="s">
        <v>135</v>
      </c>
      <c r="B314" s="765"/>
      <c r="C314" s="765"/>
      <c r="D314" s="765"/>
      <c r="E314" s="765"/>
      <c r="F314" s="765"/>
      <c r="G314" s="765"/>
      <c r="H314" s="765"/>
      <c r="I314" s="765"/>
      <c r="J314" s="765"/>
      <c r="K314" s="765"/>
      <c r="L314" s="766"/>
    </row>
    <row r="315" spans="1:12" s="10" customFormat="1" ht="26.25" customHeight="1">
      <c r="A315" s="757" t="s">
        <v>2042</v>
      </c>
      <c r="B315" s="758"/>
      <c r="C315" s="758"/>
      <c r="D315" s="758"/>
      <c r="E315" s="758"/>
      <c r="F315" s="758"/>
      <c r="G315" s="758"/>
      <c r="H315" s="758"/>
      <c r="I315" s="758"/>
      <c r="J315" s="758"/>
      <c r="K315" s="758"/>
      <c r="L315" s="759"/>
    </row>
    <row r="316" spans="1:12" s="10" customFormat="1" ht="24" customHeight="1">
      <c r="A316" s="754" t="s">
        <v>136</v>
      </c>
      <c r="B316" s="755"/>
      <c r="C316" s="755"/>
      <c r="D316" s="755"/>
      <c r="E316" s="755"/>
      <c r="F316" s="755"/>
      <c r="G316" s="755"/>
      <c r="H316" s="755"/>
      <c r="I316" s="755"/>
      <c r="J316" s="755"/>
      <c r="K316" s="755"/>
      <c r="L316" s="756"/>
    </row>
    <row r="317" spans="1:12" s="10" customFormat="1" ht="42.75" customHeight="1">
      <c r="A317" s="754" t="s">
        <v>137</v>
      </c>
      <c r="B317" s="755"/>
      <c r="C317" s="755"/>
      <c r="D317" s="755"/>
      <c r="E317" s="755"/>
      <c r="F317" s="755"/>
      <c r="G317" s="755"/>
      <c r="H317" s="755"/>
      <c r="I317" s="755"/>
      <c r="J317" s="755"/>
      <c r="K317" s="755"/>
      <c r="L317" s="756"/>
    </row>
    <row r="318" spans="1:12" s="10" customFormat="1" ht="11.25" customHeight="1">
      <c r="A318" s="57"/>
      <c r="B318" s="192"/>
      <c r="C318" s="192"/>
      <c r="D318" s="192"/>
      <c r="E318" s="192"/>
      <c r="F318" s="192"/>
      <c r="G318" s="192"/>
      <c r="H318" s="192"/>
      <c r="I318" s="192"/>
      <c r="J318" s="192"/>
      <c r="K318" s="193"/>
      <c r="L318" s="60"/>
    </row>
    <row r="319" spans="1:12" s="10" customFormat="1" ht="18" customHeight="1">
      <c r="A319" s="750" t="s">
        <v>138</v>
      </c>
      <c r="B319" s="751"/>
      <c r="C319" s="760" t="s">
        <v>139</v>
      </c>
      <c r="D319" s="761"/>
      <c r="E319" s="336" t="s">
        <v>140</v>
      </c>
      <c r="F319" s="760" t="s">
        <v>141</v>
      </c>
      <c r="G319" s="926"/>
      <c r="H319" s="761"/>
      <c r="I319" s="336" t="s">
        <v>142</v>
      </c>
      <c r="J319" s="336" t="s">
        <v>143</v>
      </c>
      <c r="K319" s="58"/>
      <c r="L319" s="61"/>
    </row>
    <row r="320" spans="1:12" s="10" customFormat="1" ht="18.75" customHeight="1">
      <c r="A320" s="752"/>
      <c r="B320" s="753"/>
      <c r="C320" s="743"/>
      <c r="D320" s="744"/>
      <c r="E320" s="184"/>
      <c r="F320" s="743"/>
      <c r="G320" s="924"/>
      <c r="H320" s="744"/>
      <c r="I320" s="184"/>
      <c r="J320" s="184"/>
      <c r="K320" s="193"/>
      <c r="L320" s="60"/>
    </row>
    <row r="321" spans="1:19" s="10" customFormat="1" ht="8.25" customHeight="1">
      <c r="A321" s="62"/>
      <c r="B321" s="59"/>
      <c r="C321" s="59"/>
      <c r="D321" s="59"/>
      <c r="E321" s="59"/>
      <c r="F321" s="59"/>
      <c r="G321" s="59"/>
      <c r="H321" s="59"/>
      <c r="I321" s="59"/>
      <c r="J321" s="59"/>
      <c r="K321" s="56"/>
      <c r="L321" s="63"/>
    </row>
    <row r="322" spans="1:19" s="10" customFormat="1" ht="33.75" customHeight="1">
      <c r="A322" s="589" t="s">
        <v>2043</v>
      </c>
      <c r="B322" s="590"/>
      <c r="C322" s="590"/>
      <c r="D322" s="590"/>
      <c r="E322" s="590"/>
      <c r="F322" s="590"/>
      <c r="G322" s="590"/>
      <c r="H322" s="590"/>
      <c r="I322" s="590"/>
      <c r="J322" s="590"/>
      <c r="K322" s="590"/>
      <c r="L322" s="591"/>
    </row>
    <row r="323" spans="1:19" s="10" customFormat="1" ht="18" customHeight="1">
      <c r="A323" s="767"/>
      <c r="B323" s="768"/>
      <c r="C323" s="768"/>
      <c r="D323" s="768"/>
      <c r="E323" s="768"/>
      <c r="F323" s="768"/>
      <c r="G323" s="768"/>
      <c r="H323" s="768"/>
      <c r="I323" s="768"/>
      <c r="J323" s="768"/>
      <c r="K323" s="768"/>
      <c r="L323" s="769"/>
    </row>
    <row r="324" spans="1:19" s="10" customFormat="1" ht="18" customHeight="1">
      <c r="A324" s="770"/>
      <c r="B324" s="771"/>
      <c r="C324" s="771"/>
      <c r="D324" s="771"/>
      <c r="E324" s="771"/>
      <c r="F324" s="771"/>
      <c r="G324" s="771"/>
      <c r="H324" s="771"/>
      <c r="I324" s="771"/>
      <c r="J324" s="771"/>
      <c r="K324" s="771"/>
      <c r="L324" s="772"/>
    </row>
    <row r="325" spans="1:19" s="10" customFormat="1" ht="18" customHeight="1">
      <c r="A325" s="770"/>
      <c r="B325" s="771"/>
      <c r="C325" s="771"/>
      <c r="D325" s="771"/>
      <c r="E325" s="771"/>
      <c r="F325" s="771"/>
      <c r="G325" s="771"/>
      <c r="H325" s="771"/>
      <c r="I325" s="771"/>
      <c r="J325" s="771"/>
      <c r="K325" s="771"/>
      <c r="L325" s="772"/>
    </row>
    <row r="326" spans="1:19" s="10" customFormat="1" ht="18" customHeight="1" thickBot="1">
      <c r="A326" s="773"/>
      <c r="B326" s="774"/>
      <c r="C326" s="774"/>
      <c r="D326" s="774"/>
      <c r="E326" s="774"/>
      <c r="F326" s="774"/>
      <c r="G326" s="774"/>
      <c r="H326" s="774"/>
      <c r="I326" s="774"/>
      <c r="J326" s="774"/>
      <c r="K326" s="774"/>
      <c r="L326" s="775"/>
    </row>
    <row r="327" spans="1:19" s="10" customFormat="1" ht="12.75" customHeight="1" thickBot="1"/>
    <row r="328" spans="1:19" s="10" customFormat="1" ht="27" customHeight="1" thickBot="1">
      <c r="A328" s="702" t="s">
        <v>144</v>
      </c>
      <c r="B328" s="703"/>
      <c r="C328" s="703"/>
      <c r="D328" s="703"/>
      <c r="E328" s="703"/>
      <c r="F328" s="703"/>
      <c r="G328" s="703"/>
      <c r="H328" s="703"/>
      <c r="I328" s="703"/>
      <c r="J328" s="703"/>
      <c r="K328" s="703"/>
      <c r="L328" s="704"/>
    </row>
    <row r="329" spans="1:19" s="312" customFormat="1" ht="29.1" customHeight="1" thickBot="1">
      <c r="A329" s="390" t="s">
        <v>145</v>
      </c>
      <c r="B329" s="391"/>
      <c r="C329" s="391"/>
      <c r="D329" s="391"/>
      <c r="E329" s="391"/>
      <c r="F329" s="391"/>
      <c r="G329" s="391"/>
      <c r="H329" s="391"/>
      <c r="I329" s="391"/>
      <c r="J329" s="391"/>
      <c r="K329" s="391"/>
      <c r="L329" s="392"/>
    </row>
    <row r="330" spans="1:19" s="312" customFormat="1" ht="77.099999999999994" customHeight="1" thickBot="1">
      <c r="A330" s="393"/>
      <c r="B330" s="394"/>
      <c r="C330" s="395" t="s">
        <v>146</v>
      </c>
      <c r="D330" s="396"/>
      <c r="E330" s="396"/>
      <c r="F330" s="396"/>
      <c r="G330" s="396"/>
      <c r="H330" s="396"/>
      <c r="I330" s="396"/>
      <c r="J330" s="396"/>
      <c r="K330" s="396"/>
      <c r="L330" s="397"/>
    </row>
    <row r="331" spans="1:19" s="312" customFormat="1" ht="15" customHeight="1" thickBot="1">
      <c r="A331" s="313"/>
      <c r="B331" s="346"/>
      <c r="C331" s="398" t="s">
        <v>147</v>
      </c>
      <c r="D331" s="399"/>
      <c r="E331" s="399"/>
      <c r="F331" s="399"/>
      <c r="G331" s="399"/>
      <c r="H331" s="399"/>
      <c r="I331" s="399"/>
      <c r="J331" s="399"/>
      <c r="K331" s="399"/>
      <c r="L331" s="400"/>
    </row>
    <row r="332" spans="1:19" s="10" customFormat="1" ht="102.75" customHeight="1" thickBot="1">
      <c r="A332" s="603"/>
      <c r="B332" s="604"/>
      <c r="C332" s="604"/>
      <c r="D332" s="604"/>
      <c r="E332" s="604"/>
      <c r="F332" s="604"/>
      <c r="G332" s="604"/>
      <c r="H332" s="604"/>
      <c r="I332" s="604"/>
      <c r="J332" s="604"/>
      <c r="K332" s="604"/>
      <c r="L332" s="605"/>
      <c r="M332" s="345"/>
    </row>
    <row r="333" spans="1:19" s="10" customFormat="1" ht="24" customHeight="1">
      <c r="A333" s="608" t="s">
        <v>2034</v>
      </c>
      <c r="B333" s="608"/>
      <c r="C333" s="608"/>
      <c r="D333" s="608"/>
      <c r="E333" s="608"/>
      <c r="F333" s="608"/>
      <c r="G333" s="608"/>
      <c r="H333" s="608"/>
      <c r="I333" s="608"/>
      <c r="J333" s="608"/>
      <c r="K333" s="608"/>
      <c r="L333" s="608"/>
      <c r="M333" s="345"/>
    </row>
    <row r="334" spans="1:19" s="10" customFormat="1" ht="17.25" customHeight="1">
      <c r="A334" s="609" t="s">
        <v>148</v>
      </c>
      <c r="B334" s="609"/>
      <c r="C334" s="609"/>
      <c r="D334" s="609"/>
      <c r="E334" s="609"/>
      <c r="F334" s="609"/>
      <c r="G334" s="609"/>
      <c r="H334" s="609"/>
      <c r="I334" s="609"/>
      <c r="J334" s="609"/>
      <c r="K334" s="609"/>
      <c r="L334" s="609"/>
      <c r="M334" s="340"/>
      <c r="N334" s="38"/>
      <c r="O334" s="38"/>
      <c r="P334" s="38"/>
      <c r="Q334" s="38"/>
      <c r="R334" s="38"/>
      <c r="S334" s="38"/>
    </row>
    <row r="335" spans="1:19" s="10" customFormat="1" ht="6" customHeight="1">
      <c r="A335" s="345"/>
      <c r="B335" s="345"/>
      <c r="C335" s="345"/>
      <c r="D335" s="345"/>
      <c r="E335" s="345"/>
      <c r="F335" s="345"/>
      <c r="G335" s="345"/>
      <c r="H335" s="345"/>
      <c r="I335" s="345"/>
      <c r="J335" s="345"/>
      <c r="K335" s="345"/>
      <c r="L335" s="345"/>
      <c r="M335" s="345"/>
      <c r="N335" s="38"/>
      <c r="O335" s="38"/>
      <c r="P335" s="38"/>
      <c r="Q335" s="38"/>
      <c r="R335" s="38"/>
      <c r="S335" s="38"/>
    </row>
    <row r="336" spans="1:19" s="10" customFormat="1" ht="13.5" customHeight="1">
      <c r="A336" s="39"/>
      <c r="B336" s="39"/>
      <c r="C336" s="40"/>
      <c r="D336" s="40"/>
      <c r="E336" s="40"/>
      <c r="F336" s="40"/>
      <c r="G336" s="40"/>
      <c r="H336" s="41"/>
      <c r="I336" s="41"/>
      <c r="J336" s="41"/>
      <c r="K336" s="41"/>
      <c r="L336" s="41"/>
      <c r="M336" s="38"/>
      <c r="N336" s="38"/>
      <c r="O336" s="38"/>
      <c r="P336" s="38"/>
      <c r="Q336" s="38"/>
      <c r="R336" s="38"/>
      <c r="S336" s="38"/>
    </row>
    <row r="337" spans="1:19" s="10" customFormat="1" ht="12.75" customHeight="1">
      <c r="A337" s="39"/>
      <c r="B337" s="39"/>
      <c r="C337" s="40"/>
      <c r="D337" s="40"/>
      <c r="E337" s="40"/>
      <c r="F337" s="40"/>
      <c r="G337" s="40"/>
      <c r="H337" s="41"/>
      <c r="I337" s="41"/>
      <c r="J337" s="41"/>
      <c r="K337" s="41"/>
      <c r="L337" s="41"/>
      <c r="M337" s="38"/>
      <c r="N337" s="38"/>
      <c r="O337" s="38"/>
      <c r="P337" s="38"/>
      <c r="Q337" s="38"/>
      <c r="R337" s="38"/>
      <c r="S337" s="38"/>
    </row>
    <row r="338" spans="1:19" s="10" customFormat="1" ht="12.75" customHeight="1">
      <c r="A338" s="39"/>
      <c r="B338" s="39"/>
      <c r="C338" s="40"/>
      <c r="D338" s="40"/>
      <c r="E338" s="40"/>
      <c r="F338" s="40"/>
      <c r="G338" s="40"/>
      <c r="H338" s="41"/>
      <c r="I338" s="41"/>
      <c r="J338" s="41"/>
      <c r="K338" s="41"/>
      <c r="L338" s="41"/>
      <c r="M338" s="38"/>
      <c r="N338" s="38"/>
      <c r="O338" s="38"/>
      <c r="P338" s="38"/>
      <c r="Q338" s="38"/>
      <c r="R338" s="38"/>
      <c r="S338" s="38"/>
    </row>
    <row r="339" spans="1:19" s="10" customFormat="1" ht="12.75" customHeight="1">
      <c r="A339" s="39"/>
      <c r="B339" s="39"/>
      <c r="C339" s="40"/>
      <c r="D339" s="40"/>
      <c r="E339" s="40"/>
      <c r="F339" s="40"/>
      <c r="G339" s="40"/>
      <c r="H339" s="41"/>
      <c r="I339" s="41"/>
      <c r="J339" s="41"/>
      <c r="K339" s="41"/>
      <c r="L339" s="41"/>
      <c r="M339" s="38"/>
      <c r="N339" s="38"/>
      <c r="O339" s="38"/>
      <c r="P339" s="38"/>
      <c r="Q339" s="38"/>
      <c r="R339" s="38"/>
      <c r="S339" s="38"/>
    </row>
    <row r="340" spans="1:19" s="10" customFormat="1" ht="12.75" customHeight="1">
      <c r="A340" s="39"/>
      <c r="B340" s="39"/>
      <c r="C340" s="40"/>
      <c r="D340" s="40"/>
      <c r="E340" s="40"/>
      <c r="F340" s="40"/>
      <c r="G340" s="40"/>
      <c r="H340" s="41"/>
      <c r="I340" s="41"/>
      <c r="J340" s="41"/>
      <c r="K340" s="41"/>
      <c r="L340" s="41"/>
      <c r="M340" s="38"/>
      <c r="N340" s="38"/>
      <c r="O340" s="38"/>
      <c r="P340" s="38"/>
      <c r="Q340" s="38"/>
      <c r="R340" s="38"/>
      <c r="S340" s="38"/>
    </row>
    <row r="341" spans="1:19" s="10" customFormat="1" ht="12.75" customHeight="1">
      <c r="A341" s="39"/>
      <c r="B341" s="39"/>
      <c r="C341" s="40"/>
      <c r="D341" s="40"/>
      <c r="E341" s="40"/>
      <c r="F341" s="40"/>
      <c r="G341" s="40"/>
      <c r="H341" s="41"/>
      <c r="I341" s="41"/>
      <c r="J341" s="41"/>
      <c r="K341" s="41"/>
      <c r="L341" s="41"/>
      <c r="M341" s="38"/>
      <c r="N341" s="38"/>
      <c r="O341" s="38"/>
      <c r="P341" s="38"/>
      <c r="Q341" s="38"/>
      <c r="R341" s="38"/>
      <c r="S341" s="38"/>
    </row>
    <row r="342" spans="1:19" s="10" customFormat="1" ht="12.75" customHeight="1">
      <c r="A342" s="39"/>
      <c r="B342" s="39"/>
      <c r="C342" s="40"/>
      <c r="D342" s="40"/>
      <c r="E342" s="40"/>
      <c r="F342" s="40"/>
      <c r="G342" s="40"/>
      <c r="H342" s="41"/>
      <c r="I342" s="41"/>
      <c r="J342" s="41"/>
      <c r="K342" s="41"/>
      <c r="L342" s="41"/>
      <c r="M342" s="38"/>
      <c r="N342" s="38"/>
      <c r="O342" s="38"/>
      <c r="P342" s="38"/>
      <c r="Q342" s="38"/>
      <c r="R342" s="38"/>
      <c r="S342" s="38"/>
    </row>
    <row r="343" spans="1:19" s="10" customFormat="1" ht="9" customHeight="1">
      <c r="A343" s="39"/>
      <c r="B343" s="39"/>
      <c r="C343" s="40"/>
      <c r="D343" s="40"/>
      <c r="E343" s="40"/>
      <c r="F343" s="40"/>
      <c r="G343" s="40"/>
      <c r="H343" s="41"/>
      <c r="I343" s="41"/>
      <c r="J343" s="41"/>
      <c r="K343" s="41"/>
      <c r="L343" s="41"/>
      <c r="M343" s="38"/>
      <c r="N343" s="38"/>
      <c r="O343" s="38"/>
      <c r="P343" s="38"/>
      <c r="Q343" s="38"/>
      <c r="R343" s="38"/>
      <c r="S343" s="38"/>
    </row>
    <row r="344" spans="1:19" s="10" customFormat="1" ht="12.75" customHeight="1">
      <c r="A344" s="39"/>
      <c r="B344" s="39"/>
      <c r="C344" s="40"/>
      <c r="D344" s="40"/>
      <c r="E344" s="40"/>
      <c r="F344" s="40"/>
      <c r="G344" s="40"/>
      <c r="H344" s="41"/>
      <c r="I344" s="41"/>
      <c r="J344" s="41"/>
      <c r="K344" s="41"/>
      <c r="L344" s="41"/>
      <c r="M344" s="38"/>
      <c r="N344" s="38"/>
      <c r="O344" s="38"/>
      <c r="P344" s="38"/>
      <c r="Q344" s="38"/>
      <c r="R344" s="38"/>
      <c r="S344" s="38"/>
    </row>
    <row r="345" spans="1:19" s="10" customFormat="1" ht="12.75" customHeight="1">
      <c r="A345" s="39"/>
      <c r="B345" s="39"/>
      <c r="C345" s="40"/>
      <c r="D345" s="40"/>
      <c r="E345" s="40"/>
      <c r="F345" s="40"/>
      <c r="G345" s="40"/>
      <c r="H345" s="41"/>
      <c r="I345" s="41"/>
      <c r="J345" s="41"/>
      <c r="K345" s="41"/>
      <c r="L345" s="41"/>
      <c r="M345" s="38"/>
      <c r="N345" s="38"/>
      <c r="O345" s="38"/>
      <c r="P345" s="38"/>
      <c r="Q345" s="38"/>
      <c r="R345" s="38"/>
      <c r="S345" s="38"/>
    </row>
    <row r="346" spans="1:19" s="10" customFormat="1" ht="12.75" customHeight="1">
      <c r="A346" s="39"/>
      <c r="B346" s="39"/>
      <c r="C346" s="40"/>
      <c r="D346" s="40"/>
      <c r="E346" s="40"/>
      <c r="F346" s="40"/>
      <c r="G346" s="40"/>
      <c r="H346" s="41"/>
      <c r="I346" s="41"/>
      <c r="J346" s="41"/>
      <c r="K346" s="41"/>
      <c r="L346" s="41"/>
      <c r="M346" s="38"/>
      <c r="N346" s="38"/>
      <c r="O346" s="38"/>
      <c r="P346" s="38"/>
      <c r="Q346" s="38"/>
      <c r="R346" s="38"/>
      <c r="S346" s="38"/>
    </row>
    <row r="347" spans="1:19" s="10" customFormat="1" ht="12.75" customHeight="1">
      <c r="A347" s="39"/>
      <c r="B347" s="39"/>
      <c r="C347" s="40"/>
      <c r="D347" s="40"/>
      <c r="E347" s="40"/>
      <c r="F347" s="40"/>
      <c r="G347" s="40"/>
      <c r="H347" s="41"/>
      <c r="I347" s="41"/>
      <c r="J347" s="41"/>
      <c r="K347" s="41"/>
      <c r="L347" s="41"/>
      <c r="M347" s="38"/>
      <c r="N347" s="38"/>
      <c r="O347" s="38"/>
      <c r="P347" s="38"/>
      <c r="Q347" s="38"/>
      <c r="R347" s="38"/>
      <c r="S347" s="38"/>
    </row>
    <row r="348" spans="1:19" s="10" customFormat="1" ht="9" customHeight="1">
      <c r="A348" s="39"/>
      <c r="B348" s="39"/>
      <c r="C348" s="40"/>
      <c r="D348" s="40"/>
      <c r="E348" s="40"/>
      <c r="F348" s="40"/>
      <c r="G348" s="40"/>
      <c r="H348" s="41"/>
      <c r="I348" s="41"/>
      <c r="J348" s="41"/>
      <c r="K348" s="41"/>
      <c r="L348" s="41"/>
      <c r="M348" s="38"/>
      <c r="N348" s="38"/>
      <c r="O348" s="38"/>
      <c r="P348" s="38"/>
      <c r="Q348" s="38"/>
      <c r="R348" s="38"/>
      <c r="S348" s="38"/>
    </row>
    <row r="349" spans="1:19" s="10" customFormat="1" ht="9" customHeight="1">
      <c r="A349" s="39"/>
      <c r="B349" s="39"/>
      <c r="C349" s="40"/>
      <c r="D349" s="40"/>
      <c r="E349" s="40"/>
      <c r="F349" s="40"/>
      <c r="G349" s="40"/>
      <c r="H349" s="41"/>
      <c r="I349" s="41"/>
      <c r="J349" s="41"/>
      <c r="K349" s="41"/>
      <c r="L349" s="41"/>
      <c r="M349" s="38"/>
      <c r="N349" s="38"/>
      <c r="O349" s="38"/>
      <c r="P349" s="38"/>
      <c r="Q349" s="38"/>
      <c r="R349" s="38"/>
      <c r="S349" s="38"/>
    </row>
    <row r="350" spans="1:19" s="10" customFormat="1" ht="12.75" customHeight="1">
      <c r="A350" s="39"/>
      <c r="B350" s="39"/>
      <c r="C350" s="40"/>
      <c r="D350" s="40"/>
      <c r="E350" s="40"/>
      <c r="F350" s="40"/>
      <c r="G350" s="40"/>
      <c r="H350" s="41"/>
      <c r="I350" s="41"/>
      <c r="J350" s="41"/>
      <c r="K350" s="41"/>
      <c r="L350" s="41"/>
      <c r="M350" s="38"/>
      <c r="N350" s="38"/>
      <c r="O350" s="38"/>
      <c r="P350" s="38"/>
      <c r="Q350" s="38"/>
      <c r="R350" s="38"/>
      <c r="S350" s="38"/>
    </row>
    <row r="351" spans="1:19" s="10" customFormat="1" ht="13.5" customHeight="1">
      <c r="A351" s="39"/>
      <c r="B351" s="39"/>
      <c r="C351" s="40"/>
      <c r="D351" s="40"/>
      <c r="E351" s="40"/>
      <c r="F351" s="40"/>
      <c r="G351" s="40"/>
      <c r="H351" s="41"/>
      <c r="I351" s="41"/>
      <c r="J351" s="41"/>
      <c r="K351" s="41"/>
      <c r="L351" s="41"/>
      <c r="M351" s="38"/>
      <c r="N351" s="38"/>
      <c r="O351" s="38"/>
      <c r="P351" s="38"/>
      <c r="Q351" s="38"/>
      <c r="R351" s="38"/>
      <c r="S351" s="38"/>
    </row>
    <row r="352" spans="1:19" s="10" customFormat="1" ht="9" customHeight="1">
      <c r="A352" s="39"/>
      <c r="B352" s="39"/>
      <c r="C352" s="40"/>
      <c r="D352" s="40"/>
      <c r="E352" s="40"/>
      <c r="F352" s="40"/>
      <c r="G352" s="40"/>
      <c r="H352" s="41"/>
      <c r="I352" s="41"/>
      <c r="J352" s="41"/>
      <c r="K352" s="41"/>
      <c r="L352" s="41"/>
      <c r="M352" s="38"/>
      <c r="N352" s="38"/>
      <c r="O352" s="38"/>
      <c r="P352" s="38"/>
      <c r="Q352" s="38"/>
      <c r="R352" s="38"/>
      <c r="S352" s="38"/>
    </row>
    <row r="353" spans="1:19" s="10" customFormat="1" ht="12.75" customHeight="1">
      <c r="A353" s="39"/>
      <c r="B353" s="39"/>
      <c r="C353" s="40"/>
      <c r="D353" s="40"/>
      <c r="E353" s="40"/>
      <c r="F353" s="40"/>
      <c r="G353" s="40"/>
      <c r="H353" s="41"/>
      <c r="I353" s="41"/>
      <c r="J353" s="41"/>
      <c r="K353" s="41"/>
      <c r="L353" s="41"/>
      <c r="M353" s="38"/>
      <c r="N353" s="38"/>
      <c r="O353" s="38"/>
      <c r="P353" s="38"/>
      <c r="Q353" s="38"/>
      <c r="R353" s="38"/>
      <c r="S353" s="38"/>
    </row>
    <row r="354" spans="1:19" s="10" customFormat="1" ht="12.75" customHeight="1">
      <c r="A354" s="39"/>
      <c r="B354" s="39"/>
      <c r="C354" s="40"/>
      <c r="D354" s="40"/>
      <c r="E354" s="40"/>
      <c r="F354" s="40"/>
      <c r="G354" s="40"/>
      <c r="H354" s="41"/>
      <c r="I354" s="41"/>
      <c r="J354" s="41"/>
      <c r="K354" s="41"/>
      <c r="L354" s="41"/>
      <c r="M354" s="38"/>
      <c r="N354" s="38"/>
      <c r="O354" s="38"/>
      <c r="P354" s="38"/>
      <c r="Q354" s="38"/>
      <c r="R354" s="38"/>
      <c r="S354" s="38"/>
    </row>
    <row r="355" spans="1:19" s="10" customFormat="1" ht="12.75" customHeight="1">
      <c r="A355" s="39"/>
      <c r="B355" s="39"/>
      <c r="C355" s="40"/>
      <c r="D355" s="40"/>
      <c r="E355" s="40"/>
      <c r="F355" s="40"/>
      <c r="G355" s="40"/>
      <c r="H355" s="41"/>
      <c r="I355" s="41"/>
      <c r="J355" s="41"/>
      <c r="K355" s="41"/>
      <c r="L355" s="41"/>
      <c r="M355" s="38"/>
      <c r="N355" s="38"/>
      <c r="O355" s="38"/>
      <c r="P355" s="38"/>
      <c r="Q355" s="38"/>
      <c r="R355" s="38"/>
      <c r="S355" s="38"/>
    </row>
    <row r="356" spans="1:19" s="10" customFormat="1" ht="12.75" customHeight="1">
      <c r="A356" s="39"/>
      <c r="B356" s="39"/>
      <c r="C356" s="40"/>
      <c r="D356" s="40"/>
      <c r="E356" s="40"/>
      <c r="F356" s="40"/>
      <c r="G356" s="40"/>
      <c r="H356" s="41"/>
      <c r="I356" s="41"/>
      <c r="J356" s="41"/>
      <c r="K356" s="41"/>
      <c r="L356" s="41"/>
      <c r="M356" s="38"/>
      <c r="N356" s="38"/>
      <c r="O356" s="38"/>
      <c r="P356" s="38"/>
      <c r="Q356" s="38"/>
      <c r="R356" s="38"/>
      <c r="S356" s="38"/>
    </row>
    <row r="357" spans="1:19" s="10" customFormat="1" ht="12.75" customHeight="1">
      <c r="A357" s="39"/>
      <c r="B357" s="39"/>
      <c r="C357" s="40"/>
      <c r="D357" s="40"/>
      <c r="E357" s="40"/>
      <c r="F357" s="40"/>
      <c r="G357" s="40"/>
      <c r="H357" s="41"/>
      <c r="I357" s="41"/>
      <c r="J357" s="41"/>
      <c r="K357" s="41"/>
      <c r="L357" s="41"/>
      <c r="M357" s="38"/>
      <c r="N357" s="38"/>
      <c r="O357" s="38"/>
      <c r="P357" s="38"/>
      <c r="Q357" s="38"/>
      <c r="R357" s="38"/>
      <c r="S357" s="38"/>
    </row>
    <row r="358" spans="1:19" s="10" customFormat="1" ht="12.75" customHeight="1">
      <c r="A358" s="39"/>
      <c r="B358" s="39"/>
      <c r="C358" s="40"/>
      <c r="D358" s="40"/>
      <c r="E358" s="40"/>
      <c r="F358" s="40"/>
      <c r="G358" s="40"/>
      <c r="H358" s="41"/>
      <c r="I358" s="41"/>
      <c r="J358" s="41"/>
      <c r="K358" s="41"/>
      <c r="L358" s="41"/>
      <c r="M358" s="38"/>
      <c r="N358" s="38"/>
      <c r="O358" s="38"/>
      <c r="P358" s="38"/>
      <c r="Q358" s="38"/>
      <c r="R358" s="38"/>
      <c r="S358" s="38"/>
    </row>
    <row r="359" spans="1:19" s="10" customFormat="1" ht="12.75" customHeight="1">
      <c r="A359" s="39"/>
      <c r="B359" s="39"/>
      <c r="C359" s="40"/>
      <c r="D359" s="40"/>
      <c r="E359" s="40"/>
      <c r="F359" s="40"/>
      <c r="G359" s="40"/>
      <c r="H359" s="41"/>
      <c r="I359" s="41"/>
      <c r="J359" s="41"/>
      <c r="K359" s="41"/>
      <c r="L359" s="41"/>
      <c r="M359" s="38"/>
      <c r="N359" s="38"/>
      <c r="O359" s="38"/>
      <c r="P359" s="38"/>
      <c r="Q359" s="38"/>
      <c r="R359" s="38"/>
      <c r="S359" s="38"/>
    </row>
    <row r="360" spans="1:19" s="10" customFormat="1" ht="12.75" customHeight="1">
      <c r="A360" s="39"/>
      <c r="B360" s="39"/>
      <c r="C360" s="40"/>
      <c r="D360" s="40"/>
      <c r="E360" s="40"/>
      <c r="F360" s="40"/>
      <c r="G360" s="40"/>
      <c r="H360" s="41"/>
      <c r="I360" s="41"/>
      <c r="J360" s="41"/>
      <c r="K360" s="41"/>
      <c r="L360" s="41"/>
      <c r="M360" s="38"/>
      <c r="N360" s="38"/>
      <c r="O360" s="38"/>
      <c r="P360" s="38"/>
      <c r="Q360" s="38"/>
      <c r="R360" s="38"/>
      <c r="S360" s="38"/>
    </row>
    <row r="361" spans="1:19" s="10" customFormat="1" ht="12.75" customHeight="1">
      <c r="A361" s="39"/>
      <c r="B361" s="39"/>
      <c r="C361" s="40"/>
      <c r="D361" s="40"/>
      <c r="E361" s="40"/>
      <c r="F361" s="40"/>
      <c r="G361" s="40"/>
      <c r="H361" s="41"/>
      <c r="I361" s="41"/>
      <c r="J361" s="41"/>
      <c r="K361" s="41"/>
      <c r="L361" s="41"/>
      <c r="M361" s="38"/>
      <c r="N361" s="38"/>
      <c r="O361" s="38"/>
      <c r="P361" s="38"/>
      <c r="Q361" s="38"/>
      <c r="R361" s="38"/>
      <c r="S361" s="38"/>
    </row>
    <row r="362" spans="1:19" s="10" customFormat="1" ht="12.75" customHeight="1">
      <c r="A362" s="39"/>
      <c r="B362" s="39"/>
      <c r="C362" s="40"/>
      <c r="D362" s="40"/>
      <c r="E362" s="40"/>
      <c r="F362" s="40"/>
      <c r="G362" s="40"/>
      <c r="H362" s="41"/>
      <c r="I362" s="41"/>
      <c r="J362" s="41"/>
      <c r="K362" s="41"/>
      <c r="L362" s="41"/>
      <c r="M362" s="38"/>
      <c r="N362" s="38"/>
      <c r="O362" s="38"/>
      <c r="P362" s="38"/>
      <c r="Q362" s="38"/>
      <c r="R362" s="38"/>
      <c r="S362" s="38"/>
    </row>
    <row r="363" spans="1:19" s="10" customFormat="1" ht="13.5" customHeight="1">
      <c r="A363" s="39"/>
      <c r="B363" s="39"/>
      <c r="C363" s="40"/>
      <c r="D363" s="40"/>
      <c r="E363" s="40"/>
      <c r="F363" s="40"/>
      <c r="G363" s="40"/>
      <c r="H363" s="41"/>
      <c r="I363" s="41"/>
      <c r="J363" s="41"/>
      <c r="K363" s="41"/>
      <c r="L363" s="41"/>
      <c r="M363" s="38"/>
      <c r="N363" s="38"/>
      <c r="O363" s="38"/>
      <c r="P363" s="38"/>
      <c r="Q363" s="38"/>
      <c r="R363" s="38"/>
      <c r="S363" s="38"/>
    </row>
    <row r="364" spans="1:19" s="10" customFormat="1" ht="21" customHeight="1">
      <c r="A364" s="39"/>
      <c r="B364" s="39"/>
      <c r="C364" s="40"/>
      <c r="D364" s="40"/>
      <c r="E364" s="40"/>
      <c r="F364" s="40"/>
      <c r="G364" s="40"/>
      <c r="H364" s="41"/>
      <c r="I364" s="41"/>
      <c r="J364" s="41"/>
      <c r="K364" s="41"/>
      <c r="L364" s="41"/>
      <c r="M364" s="38"/>
      <c r="N364" s="38"/>
      <c r="O364" s="38"/>
      <c r="P364" s="38"/>
      <c r="Q364" s="38"/>
      <c r="R364" s="38"/>
      <c r="S364" s="38"/>
    </row>
    <row r="365" spans="1:19" s="10" customFormat="1" ht="21.75" customHeight="1">
      <c r="A365" s="39"/>
      <c r="B365" s="39"/>
      <c r="C365" s="40"/>
      <c r="D365" s="40"/>
      <c r="E365" s="40"/>
      <c r="F365" s="40"/>
      <c r="G365" s="40"/>
      <c r="H365" s="41"/>
      <c r="I365" s="41"/>
      <c r="J365" s="41"/>
      <c r="K365" s="41"/>
      <c r="L365" s="41"/>
      <c r="M365" s="38"/>
      <c r="N365" s="38"/>
      <c r="O365" s="38"/>
      <c r="P365" s="38"/>
      <c r="Q365" s="38"/>
      <c r="R365" s="38"/>
      <c r="S365" s="38"/>
    </row>
    <row r="366" spans="1:19" s="10" customFormat="1" ht="12.75" customHeight="1">
      <c r="A366" s="39"/>
      <c r="B366" s="39"/>
      <c r="C366" s="40"/>
      <c r="D366" s="40"/>
      <c r="E366" s="40"/>
      <c r="F366" s="40"/>
      <c r="G366" s="40"/>
      <c r="H366" s="41"/>
      <c r="I366" s="41"/>
      <c r="J366" s="41"/>
      <c r="K366" s="41"/>
      <c r="L366" s="41"/>
      <c r="M366" s="38"/>
      <c r="N366" s="38"/>
      <c r="O366" s="38"/>
      <c r="P366" s="38"/>
      <c r="Q366" s="38"/>
      <c r="R366" s="38"/>
      <c r="S366" s="38"/>
    </row>
    <row r="367" spans="1:19" s="10" customFormat="1" ht="12.75" customHeight="1">
      <c r="A367" s="39"/>
      <c r="B367" s="39"/>
      <c r="C367" s="40"/>
      <c r="D367" s="40"/>
      <c r="E367" s="40"/>
      <c r="F367" s="40"/>
      <c r="G367" s="40"/>
      <c r="H367" s="41"/>
      <c r="I367" s="41"/>
      <c r="J367" s="41"/>
      <c r="K367" s="41"/>
      <c r="L367" s="41"/>
      <c r="M367" s="38"/>
      <c r="N367" s="38"/>
      <c r="O367" s="38"/>
      <c r="P367" s="38"/>
      <c r="Q367" s="38"/>
      <c r="R367" s="38"/>
      <c r="S367" s="38"/>
    </row>
    <row r="368" spans="1:19" s="10" customFormat="1" ht="12.75" customHeight="1">
      <c r="A368" s="39"/>
      <c r="B368" s="39"/>
      <c r="C368" s="40"/>
      <c r="D368" s="40"/>
      <c r="E368" s="40"/>
      <c r="F368" s="40"/>
      <c r="G368" s="40"/>
      <c r="H368" s="41"/>
      <c r="I368" s="41"/>
      <c r="J368" s="41"/>
      <c r="K368" s="41"/>
      <c r="L368" s="41"/>
      <c r="M368" s="38"/>
      <c r="N368" s="38"/>
      <c r="O368" s="38"/>
      <c r="P368" s="38"/>
      <c r="Q368" s="38"/>
      <c r="R368" s="38"/>
      <c r="S368" s="38"/>
    </row>
    <row r="369" spans="1:19" s="10" customFormat="1" ht="12.75" customHeight="1">
      <c r="A369" s="39"/>
      <c r="B369" s="39"/>
      <c r="C369" s="40"/>
      <c r="D369" s="40"/>
      <c r="E369" s="40"/>
      <c r="F369" s="40"/>
      <c r="G369" s="40"/>
      <c r="H369" s="41"/>
      <c r="I369" s="41"/>
      <c r="J369" s="41"/>
      <c r="K369" s="41"/>
      <c r="L369" s="41"/>
      <c r="M369" s="38"/>
      <c r="N369" s="38"/>
      <c r="O369" s="38"/>
      <c r="P369" s="38"/>
      <c r="Q369" s="38"/>
      <c r="R369" s="38"/>
      <c r="S369" s="38"/>
    </row>
    <row r="370" spans="1:19" s="10" customFormat="1" ht="12.75" customHeight="1">
      <c r="A370" s="39"/>
      <c r="B370" s="39"/>
      <c r="C370" s="40"/>
      <c r="D370" s="40"/>
      <c r="E370" s="40"/>
      <c r="F370" s="40"/>
      <c r="G370" s="40"/>
      <c r="H370" s="41"/>
      <c r="I370" s="41"/>
      <c r="J370" s="41"/>
      <c r="K370" s="41"/>
      <c r="L370" s="41"/>
      <c r="M370" s="38"/>
      <c r="N370" s="38"/>
      <c r="O370" s="38"/>
      <c r="P370" s="38"/>
      <c r="Q370" s="38"/>
      <c r="R370" s="38"/>
      <c r="S370" s="38"/>
    </row>
    <row r="371" spans="1:19" s="10" customFormat="1" ht="18.75" customHeight="1">
      <c r="A371" s="39"/>
      <c r="B371" s="39"/>
      <c r="C371" s="40"/>
      <c r="D371" s="40"/>
      <c r="E371" s="40"/>
      <c r="F371" s="40"/>
      <c r="G371" s="40"/>
      <c r="H371" s="41"/>
      <c r="I371" s="41"/>
      <c r="J371" s="41"/>
      <c r="K371" s="41"/>
      <c r="L371" s="41"/>
      <c r="M371" s="38"/>
      <c r="N371" s="38"/>
      <c r="O371" s="38"/>
      <c r="P371" s="38"/>
      <c r="Q371" s="38"/>
      <c r="R371" s="38"/>
      <c r="S371" s="38"/>
    </row>
    <row r="372" spans="1:19" s="10" customFormat="1" ht="6" customHeight="1">
      <c r="A372" s="39"/>
      <c r="B372" s="39"/>
      <c r="C372" s="40"/>
      <c r="D372" s="40"/>
      <c r="E372" s="40"/>
      <c r="F372" s="40"/>
      <c r="G372" s="40"/>
      <c r="H372" s="41"/>
      <c r="I372" s="41"/>
      <c r="J372" s="41"/>
      <c r="K372" s="41"/>
      <c r="L372" s="41"/>
      <c r="M372" s="38"/>
      <c r="N372" s="38"/>
      <c r="O372" s="38"/>
      <c r="P372" s="38"/>
      <c r="Q372" s="38"/>
      <c r="R372" s="38"/>
      <c r="S372" s="38"/>
    </row>
    <row r="373" spans="1:19" s="10" customFormat="1" ht="8.25" customHeight="1">
      <c r="A373" s="39"/>
      <c r="B373" s="39"/>
      <c r="C373" s="40"/>
      <c r="D373" s="40"/>
      <c r="E373" s="40"/>
      <c r="F373" s="40"/>
      <c r="G373" s="40"/>
      <c r="H373" s="41"/>
      <c r="I373" s="41"/>
      <c r="J373" s="41"/>
      <c r="K373" s="41"/>
      <c r="L373" s="41"/>
      <c r="M373" s="38"/>
      <c r="N373" s="38"/>
      <c r="O373" s="38"/>
      <c r="P373" s="38"/>
      <c r="Q373" s="38"/>
      <c r="R373" s="38"/>
      <c r="S373" s="38"/>
    </row>
    <row r="374" spans="1:19" s="10" customFormat="1" ht="12.75" customHeight="1">
      <c r="A374" s="39"/>
      <c r="B374" s="39"/>
      <c r="C374" s="40"/>
      <c r="D374" s="40"/>
      <c r="E374" s="40"/>
      <c r="F374" s="40"/>
      <c r="G374" s="40"/>
      <c r="H374" s="41"/>
      <c r="I374" s="41"/>
      <c r="J374" s="41"/>
      <c r="K374" s="41"/>
      <c r="L374" s="41"/>
      <c r="M374" s="38"/>
      <c r="N374" s="38"/>
      <c r="O374" s="38"/>
      <c r="P374" s="38"/>
      <c r="Q374" s="38"/>
      <c r="R374" s="38"/>
      <c r="S374" s="38"/>
    </row>
    <row r="375" spans="1:19" s="10" customFormat="1" ht="12.75" customHeight="1">
      <c r="A375" s="39"/>
      <c r="B375" s="39"/>
      <c r="C375" s="40"/>
      <c r="D375" s="40"/>
      <c r="E375" s="40"/>
      <c r="F375" s="40"/>
      <c r="G375" s="40"/>
      <c r="H375" s="41"/>
      <c r="I375" s="41"/>
      <c r="J375" s="41"/>
      <c r="K375" s="41"/>
      <c r="L375" s="41"/>
      <c r="M375" s="38"/>
      <c r="N375" s="38"/>
      <c r="O375" s="38"/>
      <c r="P375" s="38"/>
      <c r="Q375" s="38"/>
      <c r="R375" s="38"/>
      <c r="S375" s="38"/>
    </row>
    <row r="376" spans="1:19" s="10" customFormat="1" ht="12.75" customHeight="1">
      <c r="A376" s="39"/>
      <c r="B376" s="39"/>
      <c r="C376" s="40"/>
      <c r="D376" s="40"/>
      <c r="E376" s="40"/>
      <c r="F376" s="40"/>
      <c r="G376" s="40"/>
      <c r="H376" s="41"/>
      <c r="I376" s="41"/>
      <c r="J376" s="41"/>
      <c r="K376" s="41"/>
      <c r="L376" s="41"/>
      <c r="M376" s="38"/>
      <c r="N376" s="38"/>
      <c r="O376" s="38"/>
      <c r="P376" s="38"/>
      <c r="Q376" s="38"/>
      <c r="R376" s="38"/>
      <c r="S376" s="38"/>
    </row>
    <row r="377" spans="1:19" s="10" customFormat="1" ht="12.75" customHeight="1">
      <c r="A377" s="39"/>
      <c r="B377" s="39"/>
      <c r="C377" s="40"/>
      <c r="D377" s="40"/>
      <c r="E377" s="40"/>
      <c r="F377" s="40"/>
      <c r="G377" s="40"/>
      <c r="H377" s="41"/>
      <c r="I377" s="41"/>
      <c r="J377" s="41"/>
      <c r="K377" s="41"/>
      <c r="L377" s="41"/>
      <c r="M377" s="38"/>
      <c r="N377" s="38"/>
      <c r="O377" s="38"/>
      <c r="P377" s="38"/>
      <c r="Q377" s="38"/>
      <c r="R377" s="38"/>
      <c r="S377" s="38"/>
    </row>
    <row r="378" spans="1:19" s="10" customFormat="1" ht="12.75" customHeight="1">
      <c r="A378" s="39"/>
      <c r="B378" s="39"/>
      <c r="C378" s="40"/>
      <c r="D378" s="40"/>
      <c r="E378" s="40"/>
      <c r="F378" s="40"/>
      <c r="G378" s="40"/>
      <c r="H378" s="41"/>
      <c r="I378" s="41"/>
      <c r="J378" s="41"/>
      <c r="K378" s="41"/>
      <c r="L378" s="41"/>
      <c r="M378" s="38"/>
      <c r="N378" s="38"/>
      <c r="O378" s="38"/>
      <c r="P378" s="38"/>
      <c r="Q378" s="38"/>
      <c r="R378" s="38"/>
      <c r="S378" s="38"/>
    </row>
    <row r="379" spans="1:19" s="10" customFormat="1" ht="62.25" customHeight="1">
      <c r="A379" s="39"/>
      <c r="B379" s="39"/>
      <c r="C379" s="40"/>
      <c r="D379" s="40"/>
      <c r="E379" s="40"/>
      <c r="F379" s="40"/>
      <c r="G379" s="40"/>
      <c r="H379" s="41"/>
      <c r="I379" s="41"/>
      <c r="J379" s="41"/>
      <c r="K379" s="41"/>
      <c r="L379" s="41"/>
      <c r="M379" s="38"/>
      <c r="N379" s="38"/>
      <c r="O379" s="38"/>
      <c r="P379" s="38"/>
      <c r="Q379" s="38"/>
      <c r="R379" s="38"/>
      <c r="S379" s="38"/>
    </row>
    <row r="380" spans="1:19" s="10" customFormat="1" ht="19.5" customHeight="1">
      <c r="A380" s="39"/>
      <c r="B380" s="39"/>
      <c r="C380" s="40"/>
      <c r="D380" s="40"/>
      <c r="E380" s="40"/>
      <c r="F380" s="40"/>
      <c r="G380" s="40"/>
      <c r="H380" s="41"/>
      <c r="I380" s="41"/>
      <c r="J380" s="41"/>
      <c r="K380" s="41"/>
      <c r="L380" s="41"/>
      <c r="M380" s="171"/>
      <c r="N380" s="38"/>
      <c r="O380" s="38"/>
      <c r="P380" s="38"/>
      <c r="Q380" s="38"/>
      <c r="R380" s="38"/>
      <c r="S380" s="38"/>
    </row>
    <row r="381" spans="1:19" s="10" customFormat="1" ht="3.75" customHeight="1" thickBot="1">
      <c r="A381" s="39"/>
      <c r="B381" s="39"/>
      <c r="C381" s="40"/>
      <c r="D381" s="40"/>
      <c r="E381" s="40"/>
      <c r="F381" s="40"/>
      <c r="G381" s="40"/>
      <c r="H381" s="41"/>
      <c r="I381" s="41"/>
      <c r="J381" s="41"/>
      <c r="K381" s="41"/>
      <c r="L381" s="41"/>
      <c r="M381" s="38"/>
      <c r="N381" s="38"/>
      <c r="O381" s="38"/>
      <c r="P381" s="38"/>
      <c r="Q381" s="38"/>
      <c r="R381" s="38"/>
      <c r="S381" s="38"/>
    </row>
    <row r="382" spans="1:19" s="10" customFormat="1" ht="30.75" customHeight="1">
      <c r="A382" s="601" t="s">
        <v>149</v>
      </c>
      <c r="B382" s="602"/>
      <c r="C382" s="602"/>
      <c r="D382" s="602"/>
      <c r="E382" s="610" t="s">
        <v>150</v>
      </c>
      <c r="F382" s="610"/>
      <c r="G382" s="610"/>
      <c r="H382" s="610"/>
      <c r="I382" s="610"/>
      <c r="J382" s="610"/>
      <c r="K382" s="610"/>
      <c r="L382" s="610"/>
      <c r="M382" s="611"/>
      <c r="N382" s="38"/>
      <c r="O382" s="38"/>
      <c r="P382" s="38"/>
      <c r="Q382" s="38"/>
      <c r="R382" s="38"/>
      <c r="S382" s="38"/>
    </row>
    <row r="383" spans="1:19" s="10" customFormat="1" ht="18" customHeight="1">
      <c r="A383" s="606"/>
      <c r="B383" s="606"/>
      <c r="C383" s="606"/>
      <c r="D383" s="606"/>
      <c r="E383" s="606"/>
      <c r="F383" s="606"/>
      <c r="G383" s="606"/>
      <c r="H383" s="606"/>
      <c r="I383" s="606"/>
      <c r="J383" s="606"/>
      <c r="K383" s="606"/>
      <c r="L383" s="606"/>
      <c r="M383" s="606"/>
      <c r="N383" s="38"/>
      <c r="O383" s="38"/>
      <c r="P383" s="38"/>
      <c r="Q383" s="38"/>
      <c r="R383" s="38"/>
      <c r="S383" s="38"/>
    </row>
    <row r="384" spans="1:19" s="10" customFormat="1" ht="18" customHeight="1">
      <c r="A384" s="190" t="s">
        <v>151</v>
      </c>
      <c r="B384" s="191"/>
      <c r="C384" s="191"/>
      <c r="D384" s="191"/>
      <c r="E384" s="191"/>
      <c r="F384" s="191"/>
      <c r="G384" s="191"/>
      <c r="H384" s="191"/>
      <c r="I384" s="191"/>
      <c r="J384" s="191"/>
      <c r="K384" s="191"/>
      <c r="L384" s="191"/>
      <c r="M384" s="327"/>
      <c r="N384" s="38"/>
      <c r="O384" s="38"/>
      <c r="P384" s="38"/>
      <c r="Q384" s="38"/>
      <c r="R384" s="38"/>
      <c r="S384" s="38"/>
    </row>
    <row r="385" spans="1:19" s="10" customFormat="1" ht="21" customHeight="1">
      <c r="A385" s="600" t="s">
        <v>152</v>
      </c>
      <c r="B385" s="600"/>
      <c r="C385" s="578"/>
      <c r="D385" s="578"/>
      <c r="E385" s="578"/>
      <c r="F385" s="578"/>
      <c r="G385" s="388"/>
      <c r="H385" s="75" t="s">
        <v>153</v>
      </c>
      <c r="I385" s="75"/>
      <c r="J385" s="179"/>
      <c r="K385" s="180"/>
      <c r="L385" s="180"/>
      <c r="M385" s="181"/>
      <c r="N385" s="38"/>
      <c r="O385" s="38"/>
      <c r="P385" s="38"/>
      <c r="Q385" s="38"/>
      <c r="R385" s="38"/>
      <c r="S385" s="38"/>
    </row>
    <row r="386" spans="1:19" s="10" customFormat="1" ht="21" customHeight="1">
      <c r="A386" s="600" t="s">
        <v>154</v>
      </c>
      <c r="B386" s="600"/>
      <c r="C386" s="599"/>
      <c r="D386" s="599"/>
      <c r="E386" s="599"/>
      <c r="F386" s="599"/>
      <c r="G386" s="186"/>
      <c r="H386" s="607" t="s">
        <v>155</v>
      </c>
      <c r="I386" s="452"/>
      <c r="J386" s="186"/>
      <c r="K386" s="183"/>
      <c r="L386" s="183"/>
      <c r="M386" s="320"/>
      <c r="N386" s="38"/>
      <c r="O386" s="38"/>
      <c r="P386" s="38"/>
      <c r="Q386" s="38"/>
      <c r="R386" s="38"/>
      <c r="S386" s="38"/>
    </row>
    <row r="387" spans="1:19" s="10" customFormat="1" ht="19.5" customHeight="1">
      <c r="A387" s="182" t="s">
        <v>156</v>
      </c>
      <c r="B387" s="183"/>
      <c r="C387" s="183"/>
      <c r="D387" s="183"/>
      <c r="E387" s="183"/>
      <c r="F387" s="183"/>
      <c r="G387" s="183"/>
      <c r="H387" s="183"/>
      <c r="I387" s="183"/>
      <c r="J387" s="183"/>
      <c r="K387" s="183"/>
      <c r="L387" s="183"/>
      <c r="M387" s="320"/>
      <c r="N387" s="38"/>
      <c r="O387" s="38"/>
      <c r="P387" s="38"/>
      <c r="Q387" s="38"/>
      <c r="R387" s="38"/>
      <c r="S387" s="38"/>
    </row>
    <row r="388" spans="1:19" s="10" customFormat="1" ht="21" customHeight="1">
      <c r="A388" s="600" t="s">
        <v>152</v>
      </c>
      <c r="B388" s="600"/>
      <c r="C388" s="578"/>
      <c r="D388" s="578"/>
      <c r="E388" s="578"/>
      <c r="F388" s="578"/>
      <c r="G388" s="388"/>
      <c r="H388" s="75" t="s">
        <v>153</v>
      </c>
      <c r="I388" s="75"/>
      <c r="J388" s="185"/>
      <c r="K388" s="322"/>
      <c r="L388" s="322"/>
      <c r="M388" s="323"/>
      <c r="N388" s="38"/>
      <c r="O388" s="38"/>
      <c r="P388" s="38"/>
      <c r="Q388" s="38"/>
      <c r="R388" s="38"/>
      <c r="S388" s="38"/>
    </row>
    <row r="389" spans="1:19" s="10" customFormat="1" ht="21" customHeight="1">
      <c r="A389" s="600" t="s">
        <v>154</v>
      </c>
      <c r="B389" s="600"/>
      <c r="C389" s="599"/>
      <c r="D389" s="599"/>
      <c r="E389" s="599"/>
      <c r="F389" s="599"/>
      <c r="G389" s="186"/>
      <c r="H389" s="607" t="s">
        <v>155</v>
      </c>
      <c r="I389" s="452"/>
      <c r="J389" s="186"/>
      <c r="K389" s="322"/>
      <c r="L389" s="322"/>
      <c r="M389" s="323"/>
      <c r="N389" s="38"/>
      <c r="O389" s="38"/>
      <c r="P389" s="38"/>
      <c r="Q389" s="38"/>
      <c r="R389" s="38"/>
      <c r="S389" s="38"/>
    </row>
    <row r="390" spans="1:19" s="10" customFormat="1" ht="27" customHeight="1">
      <c r="A390" s="597" t="s">
        <v>157</v>
      </c>
      <c r="B390" s="598"/>
      <c r="C390" s="149"/>
      <c r="D390" s="183"/>
      <c r="E390" s="183"/>
      <c r="F390" s="183"/>
      <c r="G390" s="183"/>
      <c r="H390" s="183"/>
      <c r="I390" s="183"/>
      <c r="J390" s="183"/>
      <c r="K390" s="183"/>
      <c r="L390" s="183"/>
      <c r="M390" s="320"/>
      <c r="N390" s="38"/>
      <c r="O390" s="38"/>
      <c r="P390" s="38"/>
      <c r="Q390" s="38"/>
      <c r="R390" s="38"/>
      <c r="S390" s="38"/>
    </row>
    <row r="391" spans="1:19" s="10" customFormat="1" ht="6.75" customHeight="1">
      <c r="A391" s="78"/>
      <c r="B391" s="79"/>
      <c r="C391" s="74"/>
      <c r="D391" s="74"/>
      <c r="E391" s="74"/>
      <c r="F391" s="74"/>
      <c r="G391" s="74"/>
      <c r="H391" s="74"/>
      <c r="I391" s="74"/>
      <c r="J391" s="74"/>
      <c r="K391" s="80"/>
      <c r="L391" s="80"/>
      <c r="M391" s="81"/>
      <c r="N391" s="38"/>
      <c r="O391" s="38"/>
      <c r="P391" s="38"/>
      <c r="Q391" s="38"/>
      <c r="R391" s="38"/>
      <c r="S391" s="38"/>
    </row>
    <row r="392" spans="1:19" s="10" customFormat="1" ht="22.5" customHeight="1">
      <c r="A392" s="615" t="s">
        <v>158</v>
      </c>
      <c r="B392" s="615"/>
      <c r="C392" s="615"/>
      <c r="D392" s="615"/>
      <c r="E392" s="82"/>
      <c r="F392" s="82"/>
      <c r="G392" s="82"/>
      <c r="H392" s="76"/>
      <c r="I392" s="76"/>
      <c r="J392" s="76"/>
      <c r="K392" s="83"/>
      <c r="L392" s="83"/>
      <c r="M392" s="148"/>
      <c r="N392" s="38"/>
      <c r="O392" s="38"/>
      <c r="P392" s="38"/>
      <c r="Q392" s="38"/>
      <c r="R392" s="38"/>
      <c r="S392" s="38"/>
    </row>
    <row r="393" spans="1:19" s="10" customFormat="1" ht="29.1" customHeight="1">
      <c r="A393" s="613" t="s">
        <v>29</v>
      </c>
      <c r="B393" s="613"/>
      <c r="C393" s="612" t="s">
        <v>159</v>
      </c>
      <c r="D393" s="612"/>
      <c r="E393" s="614" t="s">
        <v>160</v>
      </c>
      <c r="F393" s="614"/>
      <c r="G393" s="614"/>
      <c r="H393" s="614"/>
      <c r="I393" s="614"/>
      <c r="J393" s="588" t="s">
        <v>161</v>
      </c>
      <c r="K393" s="588"/>
      <c r="L393" s="588"/>
      <c r="M393" s="344" t="s">
        <v>162</v>
      </c>
      <c r="N393" s="38"/>
      <c r="O393" s="38"/>
      <c r="P393" s="38"/>
      <c r="Q393" s="38"/>
      <c r="R393" s="38"/>
      <c r="S393" s="38"/>
    </row>
    <row r="394" spans="1:19" s="10" customFormat="1" ht="27" customHeight="1">
      <c r="A394" s="592"/>
      <c r="B394" s="592"/>
      <c r="C394" s="594">
        <f t="shared" ref="C394:C399" si="0">+I33</f>
        <v>0</v>
      </c>
      <c r="D394" s="595"/>
      <c r="E394" s="596"/>
      <c r="F394" s="596"/>
      <c r="G394" s="596"/>
      <c r="H394" s="596"/>
      <c r="I394" s="596"/>
      <c r="J394" s="577"/>
      <c r="K394" s="577"/>
      <c r="L394" s="577"/>
      <c r="M394" s="84"/>
      <c r="N394" s="38"/>
      <c r="O394" s="38"/>
      <c r="P394" s="38"/>
      <c r="Q394" s="38"/>
      <c r="R394" s="38"/>
      <c r="S394" s="38"/>
    </row>
    <row r="395" spans="1:19" s="10" customFormat="1" ht="27" customHeight="1">
      <c r="A395" s="592">
        <f>+B34</f>
        <v>0</v>
      </c>
      <c r="B395" s="593"/>
      <c r="C395" s="594">
        <f t="shared" si="0"/>
        <v>0</v>
      </c>
      <c r="D395" s="595"/>
      <c r="E395" s="596"/>
      <c r="F395" s="596"/>
      <c r="G395" s="596"/>
      <c r="H395" s="596"/>
      <c r="I395" s="596"/>
      <c r="J395" s="577"/>
      <c r="K395" s="577"/>
      <c r="L395" s="577"/>
      <c r="M395" s="84"/>
      <c r="N395" s="38"/>
      <c r="O395" s="38"/>
      <c r="P395" s="38"/>
      <c r="Q395" s="38"/>
      <c r="R395" s="38"/>
      <c r="S395" s="38"/>
    </row>
    <row r="396" spans="1:19" s="10" customFormat="1" ht="27" customHeight="1">
      <c r="A396" s="592">
        <f>+B35</f>
        <v>0</v>
      </c>
      <c r="B396" s="593"/>
      <c r="C396" s="594">
        <f t="shared" si="0"/>
        <v>0</v>
      </c>
      <c r="D396" s="595"/>
      <c r="E396" s="596"/>
      <c r="F396" s="596"/>
      <c r="G396" s="596"/>
      <c r="H396" s="596"/>
      <c r="I396" s="596"/>
      <c r="J396" s="577"/>
      <c r="K396" s="577"/>
      <c r="L396" s="577"/>
      <c r="M396" s="84"/>
      <c r="N396" s="38"/>
      <c r="O396" s="38"/>
      <c r="P396" s="38"/>
      <c r="Q396" s="38"/>
      <c r="R396" s="38"/>
      <c r="S396" s="38"/>
    </row>
    <row r="397" spans="1:19" s="10" customFormat="1" ht="27" customHeight="1">
      <c r="A397" s="592">
        <f>+B36</f>
        <v>0</v>
      </c>
      <c r="B397" s="593"/>
      <c r="C397" s="594">
        <f t="shared" si="0"/>
        <v>0</v>
      </c>
      <c r="D397" s="595"/>
      <c r="E397" s="596"/>
      <c r="F397" s="596"/>
      <c r="G397" s="596"/>
      <c r="H397" s="596"/>
      <c r="I397" s="596"/>
      <c r="J397" s="577"/>
      <c r="K397" s="577"/>
      <c r="L397" s="577"/>
      <c r="M397" s="84"/>
      <c r="N397" s="38"/>
      <c r="O397" s="38"/>
      <c r="P397" s="38"/>
      <c r="Q397" s="38"/>
      <c r="R397" s="38"/>
      <c r="S397" s="38"/>
    </row>
    <row r="398" spans="1:19" s="10" customFormat="1" ht="27" customHeight="1">
      <c r="A398" s="592">
        <f>+B37</f>
        <v>0</v>
      </c>
      <c r="B398" s="593"/>
      <c r="C398" s="594">
        <f t="shared" si="0"/>
        <v>0</v>
      </c>
      <c r="D398" s="595"/>
      <c r="E398" s="596"/>
      <c r="F398" s="596"/>
      <c r="G398" s="596"/>
      <c r="H398" s="596"/>
      <c r="I398" s="596"/>
      <c r="J398" s="577"/>
      <c r="K398" s="577"/>
      <c r="L398" s="577"/>
      <c r="M398" s="84"/>
      <c r="N398" s="38"/>
      <c r="O398" s="38"/>
      <c r="P398" s="38"/>
      <c r="Q398" s="38"/>
      <c r="R398" s="38"/>
      <c r="S398" s="38"/>
    </row>
    <row r="399" spans="1:19" ht="27" customHeight="1">
      <c r="A399" s="592">
        <f>+B38</f>
        <v>0</v>
      </c>
      <c r="B399" s="593"/>
      <c r="C399" s="594">
        <f t="shared" si="0"/>
        <v>0</v>
      </c>
      <c r="D399" s="595"/>
      <c r="E399" s="596"/>
      <c r="F399" s="596"/>
      <c r="G399" s="596"/>
      <c r="H399" s="596"/>
      <c r="I399" s="596"/>
      <c r="J399" s="577"/>
      <c r="K399" s="577"/>
      <c r="L399" s="577"/>
      <c r="M399" s="189"/>
    </row>
    <row r="403" spans="1:19">
      <c r="A403" s="45"/>
      <c r="B403" s="45"/>
      <c r="C403" s="45"/>
      <c r="D403" s="45"/>
      <c r="E403" s="45"/>
      <c r="F403" s="45"/>
      <c r="G403" s="45"/>
      <c r="H403" s="45"/>
      <c r="I403" s="45"/>
      <c r="J403" s="45"/>
      <c r="K403" s="45"/>
      <c r="L403" s="45"/>
      <c r="M403" s="44"/>
    </row>
    <row r="404" spans="1:19" s="47" customFormat="1" hidden="1">
      <c r="A404" s="45"/>
      <c r="B404" s="45"/>
      <c r="C404" s="45"/>
      <c r="D404" s="45"/>
      <c r="E404" s="45"/>
      <c r="F404" s="45"/>
      <c r="G404" s="45"/>
      <c r="H404" s="45"/>
      <c r="I404" s="45"/>
      <c r="J404" s="46"/>
      <c r="K404" s="46"/>
      <c r="L404" s="45"/>
      <c r="M404"/>
      <c r="N404"/>
      <c r="O404" s="77"/>
      <c r="P404" s="77"/>
      <c r="Q404" s="77"/>
      <c r="R404" s="77"/>
      <c r="S404" s="77"/>
    </row>
    <row r="405" spans="1:19" s="47" customFormat="1" hidden="1">
      <c r="A405" s="77" t="s">
        <v>163</v>
      </c>
      <c r="B405" s="77"/>
      <c r="C405" s="77"/>
      <c r="D405" s="77"/>
      <c r="E405" s="77"/>
      <c r="F405" s="77"/>
      <c r="G405" s="77"/>
      <c r="H405" s="77"/>
      <c r="I405" s="77"/>
      <c r="J405" s="77"/>
      <c r="K405" s="77" t="s">
        <v>164</v>
      </c>
      <c r="L405"/>
      <c r="M405" s="87"/>
      <c r="N405"/>
      <c r="O405" s="10"/>
      <c r="P405" s="77"/>
      <c r="Q405" s="77" t="s">
        <v>165</v>
      </c>
      <c r="R405" s="111"/>
      <c r="S405" s="77"/>
    </row>
    <row r="406" spans="1:19" s="47" customFormat="1" hidden="1">
      <c r="A406" s="354">
        <v>15000</v>
      </c>
      <c r="B406" s="77" t="s">
        <v>166</v>
      </c>
      <c r="C406" s="77"/>
      <c r="D406" s="77" t="s">
        <v>167</v>
      </c>
      <c r="E406" s="77"/>
      <c r="F406" s="315" t="s">
        <v>168</v>
      </c>
      <c r="G406" s="315"/>
      <c r="H406" s="77"/>
      <c r="I406" t="s">
        <v>169</v>
      </c>
      <c r="J406" s="77"/>
      <c r="K406" s="77" t="s">
        <v>170</v>
      </c>
      <c r="L406" s="87"/>
      <c r="M406" s="77"/>
      <c r="N406" s="355"/>
      <c r="O406" s="10"/>
      <c r="P406" s="77"/>
      <c r="Q406" s="77" t="s">
        <v>171</v>
      </c>
      <c r="R406" s="111"/>
      <c r="S406" s="77"/>
    </row>
    <row r="407" spans="1:19" s="47" customFormat="1" hidden="1">
      <c r="A407" s="354">
        <v>25000</v>
      </c>
      <c r="B407" s="77" t="s">
        <v>172</v>
      </c>
      <c r="C407" s="77"/>
      <c r="D407" s="77" t="s">
        <v>173</v>
      </c>
      <c r="E407" s="77"/>
      <c r="F407" s="315" t="s">
        <v>174</v>
      </c>
      <c r="G407" s="315"/>
      <c r="H407" s="77"/>
      <c r="I407" t="s">
        <v>175</v>
      </c>
      <c r="J407" s="77"/>
      <c r="K407" s="77"/>
      <c r="L407" s="77"/>
      <c r="M407" s="77"/>
      <c r="N407" s="355"/>
      <c r="O407" s="10"/>
      <c r="P407" s="77"/>
      <c r="Q407" s="77" t="s">
        <v>176</v>
      </c>
      <c r="R407" s="111"/>
    </row>
    <row r="408" spans="1:19" s="47" customFormat="1" hidden="1">
      <c r="A408" s="354">
        <v>25000</v>
      </c>
      <c r="B408" s="77"/>
      <c r="C408" s="77"/>
      <c r="D408" s="77" t="s">
        <v>177</v>
      </c>
      <c r="E408" s="77"/>
      <c r="F408" s="315" t="s">
        <v>178</v>
      </c>
      <c r="G408" s="315"/>
      <c r="H408" s="77"/>
      <c r="I408" t="s">
        <v>179</v>
      </c>
      <c r="J408" s="77"/>
      <c r="K408" s="77"/>
      <c r="L408" s="77" t="s">
        <v>180</v>
      </c>
      <c r="M408" s="77"/>
      <c r="N408" s="355"/>
      <c r="O408" s="10"/>
      <c r="P408" s="77"/>
      <c r="Q408" s="77" t="s">
        <v>181</v>
      </c>
      <c r="R408" s="111"/>
    </row>
    <row r="409" spans="1:19" s="47" customFormat="1" hidden="1">
      <c r="A409" s="354">
        <v>60000</v>
      </c>
      <c r="B409" s="77" t="s">
        <v>182</v>
      </c>
      <c r="C409" s="77"/>
      <c r="D409" s="111">
        <v>1</v>
      </c>
      <c r="E409" s="77"/>
      <c r="F409" s="315" t="s">
        <v>183</v>
      </c>
      <c r="G409" s="315"/>
      <c r="H409" s="77"/>
      <c r="I409" t="s">
        <v>184</v>
      </c>
      <c r="J409" s="77"/>
      <c r="K409" s="77"/>
      <c r="L409" s="77" t="s">
        <v>185</v>
      </c>
      <c r="M409" s="77"/>
      <c r="N409" s="355"/>
      <c r="O409" s="10"/>
      <c r="P409" s="77"/>
      <c r="Q409" s="77" t="s">
        <v>186</v>
      </c>
      <c r="R409" s="111"/>
    </row>
    <row r="410" spans="1:19" s="47" customFormat="1" hidden="1">
      <c r="A410" s="354">
        <v>80000</v>
      </c>
      <c r="B410" s="77" t="s">
        <v>187</v>
      </c>
      <c r="C410" s="77"/>
      <c r="D410" s="111">
        <v>2</v>
      </c>
      <c r="E410" s="77"/>
      <c r="F410" s="315" t="s">
        <v>188</v>
      </c>
      <c r="G410" s="315"/>
      <c r="H410" s="77"/>
      <c r="I410" t="s">
        <v>189</v>
      </c>
      <c r="J410" s="77"/>
      <c r="K410" s="77"/>
      <c r="L410" s="77" t="s">
        <v>190</v>
      </c>
      <c r="M410" s="77"/>
      <c r="N410" s="355"/>
      <c r="O410" s="10"/>
      <c r="P410" s="77"/>
      <c r="Q410" s="77" t="s">
        <v>191</v>
      </c>
      <c r="R410" s="111"/>
    </row>
    <row r="411" spans="1:19" s="47" customFormat="1" hidden="1">
      <c r="A411" s="354">
        <v>100000</v>
      </c>
      <c r="B411" s="77" t="s">
        <v>192</v>
      </c>
      <c r="C411" s="77"/>
      <c r="D411" s="77" t="s">
        <v>193</v>
      </c>
      <c r="E411" s="77"/>
      <c r="F411" s="315" t="s">
        <v>194</v>
      </c>
      <c r="G411" s="315"/>
      <c r="H411" s="77"/>
      <c r="I411" t="s">
        <v>195</v>
      </c>
      <c r="J411" s="77"/>
      <c r="K411" s="77"/>
      <c r="L411" s="77" t="s">
        <v>196</v>
      </c>
      <c r="M411" s="77"/>
      <c r="N411" s="355"/>
      <c r="O411" s="10"/>
      <c r="P411" s="77"/>
      <c r="Q411" s="77" t="s">
        <v>197</v>
      </c>
      <c r="R411" s="111"/>
    </row>
    <row r="412" spans="1:19" s="47" customFormat="1" hidden="1">
      <c r="A412" s="315"/>
      <c r="B412" s="77" t="s">
        <v>198</v>
      </c>
      <c r="C412" s="77"/>
      <c r="D412" s="134" t="s">
        <v>199</v>
      </c>
      <c r="E412" s="77"/>
      <c r="F412" s="315" t="s">
        <v>200</v>
      </c>
      <c r="G412" s="315"/>
      <c r="H412" s="77"/>
      <c r="I412" t="s">
        <v>201</v>
      </c>
      <c r="J412" s="77"/>
      <c r="K412" s="77"/>
      <c r="L412" s="77" t="s">
        <v>202</v>
      </c>
      <c r="M412" s="77"/>
      <c r="N412" s="355"/>
      <c r="O412" s="10"/>
      <c r="P412" s="77"/>
      <c r="Q412" s="77" t="s">
        <v>203</v>
      </c>
      <c r="R412" s="111"/>
    </row>
    <row r="413" spans="1:19" s="47" customFormat="1" hidden="1">
      <c r="A413" s="315"/>
      <c r="B413" s="77"/>
      <c r="C413" s="77"/>
      <c r="D413" s="77"/>
      <c r="E413" s="77"/>
      <c r="F413" s="315" t="s">
        <v>204</v>
      </c>
      <c r="G413" s="315"/>
      <c r="H413" s="77"/>
      <c r="I413" t="s">
        <v>205</v>
      </c>
      <c r="J413" s="77"/>
      <c r="K413" s="77"/>
      <c r="L413" s="77" t="s">
        <v>206</v>
      </c>
      <c r="M413" s="77"/>
      <c r="N413" s="355"/>
      <c r="O413" s="10"/>
      <c r="P413" s="77"/>
      <c r="Q413" s="77" t="s">
        <v>207</v>
      </c>
      <c r="R413" s="111"/>
    </row>
    <row r="414" spans="1:19" s="47" customFormat="1" hidden="1">
      <c r="A414" s="77" t="s">
        <v>208</v>
      </c>
      <c r="B414" s="77" t="s">
        <v>209</v>
      </c>
      <c r="C414" s="77" t="s">
        <v>210</v>
      </c>
      <c r="D414" s="77"/>
      <c r="E414" s="77"/>
      <c r="F414" s="315" t="s">
        <v>211</v>
      </c>
      <c r="G414" s="315"/>
      <c r="H414" s="77"/>
      <c r="I414" t="s">
        <v>212</v>
      </c>
      <c r="J414" s="77"/>
      <c r="K414" s="77"/>
      <c r="L414" s="77" t="s">
        <v>213</v>
      </c>
      <c r="M414" s="77"/>
      <c r="N414" s="355"/>
      <c r="O414" s="10"/>
      <c r="P414" s="77"/>
      <c r="Q414" s="77" t="s">
        <v>214</v>
      </c>
      <c r="R414" s="111"/>
    </row>
    <row r="415" spans="1:19" s="47" customFormat="1" hidden="1">
      <c r="A415" s="111">
        <v>24</v>
      </c>
      <c r="B415" s="77" t="s">
        <v>215</v>
      </c>
      <c r="C415" s="77" t="s">
        <v>215</v>
      </c>
      <c r="D415" s="77"/>
      <c r="E415" s="77"/>
      <c r="F415" s="315" t="s">
        <v>216</v>
      </c>
      <c r="G415" s="315"/>
      <c r="H415" s="77"/>
      <c r="I415" t="s">
        <v>217</v>
      </c>
      <c r="J415" s="77"/>
      <c r="K415" s="77"/>
      <c r="L415" s="106" t="s">
        <v>218</v>
      </c>
      <c r="M415" s="77"/>
      <c r="N415" s="355"/>
      <c r="O415" s="10"/>
      <c r="P415" s="77"/>
      <c r="Q415" s="77" t="s">
        <v>219</v>
      </c>
      <c r="R415" s="111"/>
    </row>
    <row r="416" spans="1:19" s="47" customFormat="1" hidden="1">
      <c r="A416" s="111">
        <v>24</v>
      </c>
      <c r="B416" s="77" t="s">
        <v>220</v>
      </c>
      <c r="C416" s="77" t="s">
        <v>215</v>
      </c>
      <c r="D416" s="77"/>
      <c r="E416" s="77"/>
      <c r="F416" s="315" t="s">
        <v>216</v>
      </c>
      <c r="G416" s="315"/>
      <c r="H416" s="77"/>
      <c r="I416" t="s">
        <v>221</v>
      </c>
      <c r="J416" s="77"/>
      <c r="K416" s="77"/>
      <c r="L416" s="77" t="s">
        <v>222</v>
      </c>
      <c r="M416" s="77"/>
      <c r="N416" s="355"/>
      <c r="O416" s="10"/>
      <c r="P416" s="77"/>
      <c r="Q416" s="77" t="s">
        <v>223</v>
      </c>
      <c r="R416" s="111"/>
    </row>
    <row r="417" spans="1:18" s="47" customFormat="1" hidden="1">
      <c r="A417" s="111">
        <v>24</v>
      </c>
      <c r="B417" s="77" t="s">
        <v>224</v>
      </c>
      <c r="C417" s="77" t="s">
        <v>220</v>
      </c>
      <c r="D417" s="77"/>
      <c r="E417" s="77"/>
      <c r="F417" s="315" t="s">
        <v>225</v>
      </c>
      <c r="G417" s="315"/>
      <c r="H417" s="77"/>
      <c r="I417" t="s">
        <v>226</v>
      </c>
      <c r="J417" s="77"/>
      <c r="K417" s="77"/>
      <c r="L417" s="77"/>
      <c r="M417" s="77"/>
      <c r="N417" s="355"/>
      <c r="O417" s="10"/>
      <c r="P417" s="77"/>
      <c r="Q417" s="77" t="s">
        <v>227</v>
      </c>
      <c r="R417" s="111"/>
    </row>
    <row r="418" spans="1:18" s="47" customFormat="1" hidden="1">
      <c r="A418" s="111">
        <v>24</v>
      </c>
      <c r="B418" s="77" t="s">
        <v>228</v>
      </c>
      <c r="C418" s="77" t="s">
        <v>229</v>
      </c>
      <c r="D418" s="77"/>
      <c r="E418" s="77"/>
      <c r="F418" s="315" t="s">
        <v>230</v>
      </c>
      <c r="G418" s="315"/>
      <c r="H418" s="77"/>
      <c r="I418" t="s">
        <v>231</v>
      </c>
      <c r="J418" s="77"/>
      <c r="K418" s="77"/>
      <c r="L418" s="77"/>
      <c r="M418" s="77"/>
      <c r="N418" s="355"/>
      <c r="O418" s="10"/>
      <c r="P418" s="77"/>
      <c r="Q418" s="77" t="s">
        <v>232</v>
      </c>
      <c r="R418" s="111"/>
    </row>
    <row r="419" spans="1:18" s="47" customFormat="1" hidden="1">
      <c r="A419" s="77"/>
      <c r="B419" s="77"/>
      <c r="C419" s="77"/>
      <c r="D419" s="77"/>
      <c r="E419" s="77"/>
      <c r="F419" s="315" t="s">
        <v>233</v>
      </c>
      <c r="G419" s="315"/>
      <c r="H419" s="77"/>
      <c r="I419" t="s">
        <v>234</v>
      </c>
      <c r="J419" s="77"/>
      <c r="K419" s="77"/>
      <c r="L419" s="77"/>
      <c r="M419" s="77"/>
      <c r="N419" s="355"/>
      <c r="O419" s="10"/>
      <c r="P419" s="77"/>
      <c r="Q419" s="77" t="s">
        <v>235</v>
      </c>
      <c r="R419" s="111"/>
    </row>
    <row r="420" spans="1:18" s="47" customFormat="1" hidden="1">
      <c r="A420" s="77" t="s">
        <v>165</v>
      </c>
      <c r="B420" s="77" t="s">
        <v>236</v>
      </c>
      <c r="C420" s="77"/>
      <c r="D420" s="77"/>
      <c r="E420" s="77"/>
      <c r="F420" s="315" t="s">
        <v>237</v>
      </c>
      <c r="G420" s="315"/>
      <c r="H420" s="77"/>
      <c r="I420" t="s">
        <v>238</v>
      </c>
      <c r="J420" s="77"/>
      <c r="K420" s="77"/>
      <c r="L420" s="77" t="s">
        <v>167</v>
      </c>
      <c r="M420" s="77"/>
      <c r="N420" s="355"/>
      <c r="O420" s="10"/>
      <c r="P420" s="77"/>
      <c r="Q420" s="77" t="s">
        <v>239</v>
      </c>
      <c r="R420" s="111"/>
    </row>
    <row r="421" spans="1:18" s="47" customFormat="1" hidden="1">
      <c r="A421" s="77" t="s">
        <v>171</v>
      </c>
      <c r="B421" s="77" t="s">
        <v>240</v>
      </c>
      <c r="C421" s="77"/>
      <c r="D421" s="77"/>
      <c r="E421" s="77"/>
      <c r="F421" s="315" t="s">
        <v>241</v>
      </c>
      <c r="G421" s="315"/>
      <c r="H421" s="77"/>
      <c r="I421" t="s">
        <v>242</v>
      </c>
      <c r="J421" s="77"/>
      <c r="K421" s="77"/>
      <c r="L421" s="77" t="s">
        <v>173</v>
      </c>
      <c r="M421" s="77"/>
      <c r="N421" s="355"/>
      <c r="O421" s="10"/>
      <c r="P421" s="77"/>
      <c r="Q421" s="77"/>
      <c r="R421" s="111"/>
    </row>
    <row r="422" spans="1:18" s="47" customFormat="1" hidden="1">
      <c r="A422" s="77" t="s">
        <v>243</v>
      </c>
      <c r="B422" s="77" t="s">
        <v>244</v>
      </c>
      <c r="C422" s="77"/>
      <c r="D422" s="77"/>
      <c r="E422" s="77"/>
      <c r="F422" s="315" t="s">
        <v>245</v>
      </c>
      <c r="G422" s="315"/>
      <c r="H422" s="77"/>
      <c r="I422" t="s">
        <v>246</v>
      </c>
      <c r="J422" s="77"/>
      <c r="K422" s="77"/>
      <c r="L422" s="77" t="s">
        <v>247</v>
      </c>
      <c r="M422" s="77"/>
      <c r="N422" s="355"/>
      <c r="O422" s="10"/>
      <c r="P422" s="77"/>
      <c r="Q422" s="77"/>
      <c r="R422" s="111"/>
    </row>
    <row r="423" spans="1:18" s="47" customFormat="1" hidden="1">
      <c r="A423" s="77"/>
      <c r="B423" s="77" t="s">
        <v>248</v>
      </c>
      <c r="C423" s="77"/>
      <c r="D423" s="77"/>
      <c r="E423" s="77"/>
      <c r="F423" s="315" t="s">
        <v>249</v>
      </c>
      <c r="G423" s="315"/>
      <c r="H423" s="77"/>
      <c r="I423" t="s">
        <v>250</v>
      </c>
      <c r="J423" s="77"/>
      <c r="K423" s="77"/>
      <c r="L423" s="77"/>
      <c r="M423" s="77"/>
      <c r="N423" s="355"/>
      <c r="O423" s="10"/>
      <c r="P423" s="77"/>
      <c r="Q423" s="77"/>
      <c r="R423" s="111"/>
    </row>
    <row r="424" spans="1:18" s="47" customFormat="1" hidden="1">
      <c r="A424" s="77" t="s">
        <v>251</v>
      </c>
      <c r="B424" s="77" t="s">
        <v>252</v>
      </c>
      <c r="C424" s="77"/>
      <c r="D424" s="77"/>
      <c r="E424" s="77"/>
      <c r="F424" s="315" t="s">
        <v>253</v>
      </c>
      <c r="G424" s="315"/>
      <c r="H424" s="77"/>
      <c r="I424" t="s">
        <v>254</v>
      </c>
      <c r="J424" s="77"/>
      <c r="K424" s="77"/>
      <c r="L424" s="77" t="s">
        <v>48</v>
      </c>
      <c r="M424" s="77"/>
      <c r="N424" s="355"/>
      <c r="O424" s="10"/>
      <c r="P424" s="77"/>
      <c r="Q424" s="77"/>
      <c r="R424" s="111"/>
    </row>
    <row r="425" spans="1:18" s="47" customFormat="1" hidden="1">
      <c r="A425" s="77" t="s">
        <v>255</v>
      </c>
      <c r="B425" s="77" t="s">
        <v>256</v>
      </c>
      <c r="C425" s="77"/>
      <c r="D425" s="77"/>
      <c r="E425" s="77"/>
      <c r="F425" s="315" t="s">
        <v>257</v>
      </c>
      <c r="G425" s="315"/>
      <c r="H425" s="77"/>
      <c r="I425" t="s">
        <v>258</v>
      </c>
      <c r="J425" s="77"/>
      <c r="K425" s="77"/>
      <c r="L425" s="77" t="s">
        <v>259</v>
      </c>
      <c r="M425" s="77"/>
      <c r="N425" s="355"/>
      <c r="O425" s="10"/>
      <c r="P425" s="77"/>
      <c r="Q425" s="77"/>
      <c r="R425" s="111"/>
    </row>
    <row r="426" spans="1:18" s="47" customFormat="1" hidden="1">
      <c r="A426" s="77" t="s">
        <v>260</v>
      </c>
      <c r="B426" s="77"/>
      <c r="C426" s="77"/>
      <c r="D426" s="77"/>
      <c r="E426" s="77"/>
      <c r="F426" s="315" t="s">
        <v>261</v>
      </c>
      <c r="G426" s="315"/>
      <c r="H426" s="77"/>
      <c r="I426" t="s">
        <v>262</v>
      </c>
      <c r="J426" s="77"/>
      <c r="K426" s="77"/>
      <c r="L426" s="77"/>
      <c r="M426" s="77"/>
      <c r="N426" s="355"/>
      <c r="O426" s="10"/>
      <c r="P426" s="77"/>
      <c r="Q426" s="77"/>
      <c r="R426" s="111"/>
    </row>
    <row r="427" spans="1:18" s="47" customFormat="1" hidden="1">
      <c r="A427" s="77" t="s">
        <v>263</v>
      </c>
      <c r="B427" s="77"/>
      <c r="C427" s="77"/>
      <c r="D427" s="77"/>
      <c r="E427" s="77"/>
      <c r="F427" s="315" t="s">
        <v>264</v>
      </c>
      <c r="G427" s="315"/>
      <c r="H427" s="77"/>
      <c r="I427" t="s">
        <v>265</v>
      </c>
      <c r="J427" s="77"/>
      <c r="K427" s="77"/>
      <c r="L427" s="77"/>
      <c r="M427" s="77"/>
      <c r="N427" s="355"/>
      <c r="O427" s="10"/>
      <c r="P427" s="77"/>
      <c r="Q427" s="77"/>
      <c r="R427" s="111"/>
    </row>
    <row r="428" spans="1:18" s="47" customFormat="1" hidden="1">
      <c r="A428" s="77" t="s">
        <v>266</v>
      </c>
      <c r="B428" s="77" t="s">
        <v>267</v>
      </c>
      <c r="C428" s="77"/>
      <c r="D428" s="77"/>
      <c r="E428" s="77"/>
      <c r="F428" s="315" t="s">
        <v>268</v>
      </c>
      <c r="G428" s="315"/>
      <c r="H428" s="77"/>
      <c r="I428" t="s">
        <v>269</v>
      </c>
      <c r="J428" s="77"/>
      <c r="K428" s="77"/>
      <c r="L428" s="77" t="s">
        <v>165</v>
      </c>
      <c r="M428" s="77"/>
      <c r="N428" s="355"/>
      <c r="O428" s="10"/>
      <c r="P428" s="77"/>
      <c r="Q428" s="77"/>
      <c r="R428" s="111"/>
    </row>
    <row r="429" spans="1:18" s="47" customFormat="1" hidden="1">
      <c r="A429" s="77" t="s">
        <v>270</v>
      </c>
      <c r="B429" s="77" t="s">
        <v>69</v>
      </c>
      <c r="C429" s="77"/>
      <c r="D429" s="77"/>
      <c r="E429" s="77"/>
      <c r="F429" s="315" t="s">
        <v>271</v>
      </c>
      <c r="G429" s="315"/>
      <c r="H429" s="77"/>
      <c r="I429" t="s">
        <v>272</v>
      </c>
      <c r="J429" s="77"/>
      <c r="K429" s="77"/>
      <c r="L429" s="77" t="s">
        <v>171</v>
      </c>
      <c r="M429" s="77"/>
      <c r="N429" s="355"/>
      <c r="O429" s="10"/>
      <c r="P429" s="77"/>
      <c r="Q429" s="77"/>
      <c r="R429" s="111"/>
    </row>
    <row r="430" spans="1:18" s="47" customFormat="1" hidden="1">
      <c r="A430" s="77" t="s">
        <v>273</v>
      </c>
      <c r="B430" s="77" t="s">
        <v>274</v>
      </c>
      <c r="C430" s="77"/>
      <c r="D430" s="77"/>
      <c r="E430" s="77"/>
      <c r="F430" s="315" t="s">
        <v>275</v>
      </c>
      <c r="G430" s="315"/>
      <c r="H430" s="77"/>
      <c r="I430" t="s">
        <v>276</v>
      </c>
      <c r="J430" s="77"/>
      <c r="K430" s="77"/>
      <c r="L430" s="77" t="s">
        <v>176</v>
      </c>
      <c r="M430" s="77"/>
      <c r="N430" s="355"/>
      <c r="O430" s="10"/>
      <c r="P430" s="77"/>
      <c r="Q430" s="77"/>
      <c r="R430" s="111"/>
    </row>
    <row r="431" spans="1:18" s="47" customFormat="1" hidden="1">
      <c r="A431" s="77" t="s">
        <v>277</v>
      </c>
      <c r="B431" s="77" t="s">
        <v>278</v>
      </c>
      <c r="C431" s="77"/>
      <c r="D431" s="77"/>
      <c r="E431" s="77"/>
      <c r="F431" s="315" t="s">
        <v>279</v>
      </c>
      <c r="G431" s="315"/>
      <c r="H431" s="77"/>
      <c r="I431" t="s">
        <v>280</v>
      </c>
      <c r="J431" s="77"/>
      <c r="K431" s="77"/>
      <c r="L431" s="77"/>
      <c r="M431" s="77"/>
      <c r="N431" s="355"/>
      <c r="O431" s="10"/>
      <c r="P431" s="77"/>
      <c r="Q431" s="77"/>
      <c r="R431" s="111"/>
    </row>
    <row r="432" spans="1:18" s="47" customFormat="1" hidden="1">
      <c r="A432" s="77" t="s">
        <v>281</v>
      </c>
      <c r="B432" s="77"/>
      <c r="C432" s="77"/>
      <c r="D432" s="77"/>
      <c r="E432" s="77"/>
      <c r="F432" s="315" t="s">
        <v>282</v>
      </c>
      <c r="G432" s="315"/>
      <c r="H432" s="77"/>
      <c r="I432" t="s">
        <v>283</v>
      </c>
      <c r="J432" s="77"/>
      <c r="K432" s="77"/>
      <c r="L432" s="77"/>
      <c r="M432" s="77"/>
      <c r="N432" s="355"/>
      <c r="O432" s="10"/>
      <c r="P432" s="77"/>
      <c r="Q432" s="77"/>
      <c r="R432" s="111"/>
    </row>
    <row r="433" spans="1:18" s="47" customFormat="1" hidden="1">
      <c r="A433" s="77" t="s">
        <v>284</v>
      </c>
      <c r="B433" s="77"/>
      <c r="C433" s="77"/>
      <c r="D433" s="77"/>
      <c r="E433" s="77"/>
      <c r="F433" s="315" t="s">
        <v>285</v>
      </c>
      <c r="G433" s="315"/>
      <c r="H433" s="77"/>
      <c r="I433" t="s">
        <v>286</v>
      </c>
      <c r="J433" s="77"/>
      <c r="K433" s="77"/>
      <c r="L433" s="77"/>
      <c r="M433" s="77"/>
      <c r="N433" s="355"/>
      <c r="O433" s="10"/>
      <c r="P433" s="77"/>
      <c r="Q433" s="77"/>
      <c r="R433" s="111"/>
    </row>
    <row r="434" spans="1:18" s="47" customFormat="1" hidden="1">
      <c r="A434" s="77" t="s">
        <v>287</v>
      </c>
      <c r="B434" s="77"/>
      <c r="C434" s="77"/>
      <c r="D434" s="77"/>
      <c r="E434" s="77"/>
      <c r="F434" s="315" t="s">
        <v>288</v>
      </c>
      <c r="G434" s="315"/>
      <c r="H434" s="77"/>
      <c r="I434" t="s">
        <v>289</v>
      </c>
      <c r="J434" s="77"/>
      <c r="K434" s="77"/>
      <c r="L434" s="77"/>
      <c r="M434" s="77"/>
      <c r="N434" s="355"/>
      <c r="O434" s="10"/>
      <c r="P434" s="77"/>
      <c r="Q434" s="77"/>
      <c r="R434" s="111"/>
    </row>
    <row r="435" spans="1:18" s="47" customFormat="1" hidden="1">
      <c r="A435" s="77" t="s">
        <v>290</v>
      </c>
      <c r="B435" s="77"/>
      <c r="C435" s="77"/>
      <c r="D435" s="77"/>
      <c r="E435" s="77"/>
      <c r="F435" s="315" t="s">
        <v>291</v>
      </c>
      <c r="G435" s="315"/>
      <c r="H435" s="77"/>
      <c r="I435" t="s">
        <v>292</v>
      </c>
      <c r="J435" s="77"/>
      <c r="K435" s="77"/>
      <c r="L435" s="77"/>
      <c r="M435" s="77"/>
      <c r="N435" s="355"/>
      <c r="O435" s="10"/>
      <c r="P435" s="77"/>
      <c r="Q435" s="77"/>
      <c r="R435" s="111"/>
    </row>
    <row r="436" spans="1:18" s="47" customFormat="1" hidden="1">
      <c r="A436" s="77" t="s">
        <v>293</v>
      </c>
      <c r="B436" s="77"/>
      <c r="C436" s="77"/>
      <c r="D436" s="77"/>
      <c r="E436" s="77"/>
      <c r="F436" s="315" t="s">
        <v>294</v>
      </c>
      <c r="G436" s="315"/>
      <c r="H436" s="77"/>
      <c r="I436" t="s">
        <v>295</v>
      </c>
      <c r="J436" s="77"/>
      <c r="K436" s="77"/>
      <c r="L436" s="77"/>
      <c r="M436" s="77"/>
      <c r="N436" s="355"/>
      <c r="O436" s="10"/>
      <c r="P436" s="77"/>
      <c r="Q436" s="77"/>
      <c r="R436" s="111"/>
    </row>
    <row r="437" spans="1:18" s="47" customFormat="1" hidden="1">
      <c r="A437" s="77" t="s">
        <v>296</v>
      </c>
      <c r="B437" s="77"/>
      <c r="C437" s="77"/>
      <c r="D437" s="77"/>
      <c r="E437" s="77"/>
      <c r="F437" s="315" t="s">
        <v>297</v>
      </c>
      <c r="G437" s="315"/>
      <c r="H437" s="77"/>
      <c r="I437" t="s">
        <v>298</v>
      </c>
      <c r="J437" s="77"/>
      <c r="K437" s="77"/>
      <c r="L437" s="77"/>
      <c r="M437" s="77"/>
      <c r="N437" s="355"/>
      <c r="O437" s="10"/>
      <c r="P437" s="77"/>
      <c r="Q437" s="77"/>
      <c r="R437" s="111"/>
    </row>
    <row r="438" spans="1:18" s="47" customFormat="1" hidden="1">
      <c r="A438" s="77" t="s">
        <v>299</v>
      </c>
      <c r="B438" s="77"/>
      <c r="C438" s="77"/>
      <c r="D438" s="77"/>
      <c r="E438" s="77"/>
      <c r="F438" s="315" t="s">
        <v>300</v>
      </c>
      <c r="G438" s="315"/>
      <c r="H438" s="77"/>
      <c r="I438" t="s">
        <v>301</v>
      </c>
      <c r="J438" s="77"/>
      <c r="K438" s="77"/>
      <c r="L438" s="77"/>
      <c r="M438" s="77"/>
      <c r="N438" s="355"/>
      <c r="O438" s="10"/>
      <c r="P438" s="77"/>
      <c r="Q438" s="77"/>
      <c r="R438" s="111"/>
    </row>
    <row r="439" spans="1:18" s="47" customFormat="1" hidden="1">
      <c r="A439" s="77" t="s">
        <v>302</v>
      </c>
      <c r="B439" s="77"/>
      <c r="C439" s="77"/>
      <c r="D439" s="77"/>
      <c r="E439" s="77"/>
      <c r="F439" s="315" t="s">
        <v>303</v>
      </c>
      <c r="G439" s="315"/>
      <c r="H439" s="77"/>
      <c r="I439" t="s">
        <v>304</v>
      </c>
      <c r="J439" s="77"/>
      <c r="K439" s="77"/>
      <c r="L439" s="77" t="s">
        <v>305</v>
      </c>
      <c r="M439" s="77"/>
      <c r="N439" s="355"/>
      <c r="O439" s="10"/>
      <c r="P439" s="77"/>
      <c r="Q439" s="77"/>
      <c r="R439" s="111"/>
    </row>
    <row r="440" spans="1:18" s="47" customFormat="1" hidden="1">
      <c r="A440" s="77" t="s">
        <v>306</v>
      </c>
      <c r="B440" s="77"/>
      <c r="C440" s="77"/>
      <c r="D440" s="77"/>
      <c r="E440" s="77"/>
      <c r="F440" s="315" t="s">
        <v>307</v>
      </c>
      <c r="G440" s="315"/>
      <c r="H440" s="77"/>
      <c r="I440" t="s">
        <v>308</v>
      </c>
      <c r="J440" s="77"/>
      <c r="K440" s="77"/>
      <c r="L440" s="77" t="s">
        <v>309</v>
      </c>
      <c r="M440" s="77"/>
      <c r="N440" s="355"/>
      <c r="O440" s="10"/>
      <c r="P440" s="77"/>
      <c r="Q440" s="77"/>
      <c r="R440" s="111"/>
    </row>
    <row r="441" spans="1:18" s="47" customFormat="1" hidden="1">
      <c r="A441" s="77" t="s">
        <v>310</v>
      </c>
      <c r="B441" s="77"/>
      <c r="C441" s="77"/>
      <c r="D441" s="77"/>
      <c r="E441" s="77"/>
      <c r="F441" s="315" t="s">
        <v>311</v>
      </c>
      <c r="G441" s="315"/>
      <c r="H441" s="77"/>
      <c r="I441" t="s">
        <v>312</v>
      </c>
      <c r="J441" s="77"/>
      <c r="K441" s="77"/>
      <c r="L441" s="77" t="s">
        <v>313</v>
      </c>
      <c r="M441" s="77"/>
      <c r="N441" s="355"/>
      <c r="O441" s="10"/>
      <c r="P441" s="77"/>
      <c r="Q441" s="77"/>
      <c r="R441" s="111"/>
    </row>
    <row r="442" spans="1:18" s="47" customFormat="1" hidden="1">
      <c r="A442" s="77" t="s">
        <v>314</v>
      </c>
      <c r="B442" s="77"/>
      <c r="C442" s="77"/>
      <c r="D442" s="77"/>
      <c r="E442" s="77"/>
      <c r="F442" s="315" t="s">
        <v>315</v>
      </c>
      <c r="G442" s="315"/>
      <c r="H442" s="77"/>
      <c r="I442" t="s">
        <v>316</v>
      </c>
      <c r="J442" s="77"/>
      <c r="K442" s="77"/>
      <c r="L442" s="77" t="s">
        <v>2049</v>
      </c>
      <c r="M442" s="77"/>
      <c r="N442" s="355"/>
      <c r="O442" s="10"/>
      <c r="P442" s="77"/>
      <c r="Q442" s="77"/>
      <c r="R442" s="111"/>
    </row>
    <row r="443" spans="1:18" s="47" customFormat="1" hidden="1">
      <c r="A443" s="77" t="s">
        <v>317</v>
      </c>
      <c r="B443" s="77"/>
      <c r="C443" s="77"/>
      <c r="D443" s="77"/>
      <c r="E443" s="77"/>
      <c r="F443" s="315" t="s">
        <v>318</v>
      </c>
      <c r="G443" s="315"/>
      <c r="H443" s="77"/>
      <c r="I443" t="s">
        <v>319</v>
      </c>
      <c r="J443" s="77"/>
      <c r="K443" s="77"/>
      <c r="L443" s="77" t="s">
        <v>2051</v>
      </c>
      <c r="M443" s="77"/>
      <c r="N443" s="355"/>
      <c r="O443" s="10"/>
      <c r="P443" s="77"/>
      <c r="Q443" s="77"/>
      <c r="R443" s="111"/>
    </row>
    <row r="444" spans="1:18" s="47" customFormat="1" hidden="1">
      <c r="A444" s="77" t="s">
        <v>320</v>
      </c>
      <c r="B444" s="77"/>
      <c r="C444" s="77"/>
      <c r="D444" s="77"/>
      <c r="E444" s="77"/>
      <c r="F444" s="315" t="s">
        <v>321</v>
      </c>
      <c r="G444" s="315"/>
      <c r="H444" s="77"/>
      <c r="I444" t="s">
        <v>322</v>
      </c>
      <c r="J444" s="77"/>
      <c r="K444" s="77"/>
      <c r="L444" s="77" t="s">
        <v>2050</v>
      </c>
      <c r="M444" s="77"/>
      <c r="N444" s="355"/>
      <c r="O444" s="10"/>
      <c r="P444" s="77"/>
      <c r="Q444" s="77"/>
      <c r="R444" s="111"/>
    </row>
    <row r="445" spans="1:18" s="47" customFormat="1" hidden="1">
      <c r="A445" s="77" t="s">
        <v>323</v>
      </c>
      <c r="B445" s="77"/>
      <c r="C445" s="77"/>
      <c r="D445" s="77"/>
      <c r="E445" s="77"/>
      <c r="F445" s="315" t="s">
        <v>324</v>
      </c>
      <c r="G445" s="315"/>
      <c r="H445" s="77"/>
      <c r="I445" t="s">
        <v>325</v>
      </c>
      <c r="J445" s="77"/>
      <c r="K445" s="77"/>
      <c r="L445" s="77" t="s">
        <v>326</v>
      </c>
      <c r="M445" s="77"/>
      <c r="N445" s="355"/>
      <c r="O445" s="10"/>
      <c r="P445" s="77"/>
      <c r="Q445" s="77"/>
      <c r="R445" s="111"/>
    </row>
    <row r="446" spans="1:18" s="47" customFormat="1" hidden="1">
      <c r="A446" s="77" t="s">
        <v>327</v>
      </c>
      <c r="B446" s="77"/>
      <c r="C446" s="77"/>
      <c r="D446" s="77"/>
      <c r="E446" s="77"/>
      <c r="F446" s="315" t="s">
        <v>328</v>
      </c>
      <c r="G446" s="315"/>
      <c r="H446" s="77"/>
      <c r="I446" t="s">
        <v>329</v>
      </c>
      <c r="J446" s="77"/>
      <c r="K446" s="77"/>
      <c r="L446" s="77"/>
      <c r="M446" s="77"/>
      <c r="N446" s="355"/>
      <c r="O446" s="10"/>
      <c r="P446" s="77"/>
      <c r="Q446" s="77"/>
      <c r="R446" s="111"/>
    </row>
    <row r="447" spans="1:18" s="47" customFormat="1" hidden="1">
      <c r="A447" s="77" t="s">
        <v>330</v>
      </c>
      <c r="B447" s="77"/>
      <c r="C447" s="77"/>
      <c r="D447" s="77"/>
      <c r="E447" s="77"/>
      <c r="F447" s="315" t="s">
        <v>331</v>
      </c>
      <c r="G447" s="315"/>
      <c r="H447" s="77"/>
      <c r="I447" t="s">
        <v>332</v>
      </c>
      <c r="J447" s="77"/>
      <c r="K447" s="77"/>
      <c r="L447" s="77"/>
      <c r="M447" s="77"/>
      <c r="N447" s="355"/>
      <c r="O447" s="10"/>
      <c r="P447" s="77"/>
      <c r="Q447" s="77"/>
      <c r="R447" s="111"/>
    </row>
    <row r="448" spans="1:18" s="47" customFormat="1" hidden="1">
      <c r="A448" s="77" t="s">
        <v>333</v>
      </c>
      <c r="B448" s="77"/>
      <c r="C448" s="77"/>
      <c r="D448" s="77"/>
      <c r="E448" s="77"/>
      <c r="F448" s="315" t="s">
        <v>334</v>
      </c>
      <c r="G448" s="315"/>
      <c r="H448" s="77"/>
      <c r="I448" t="s">
        <v>335</v>
      </c>
      <c r="J448" s="77"/>
      <c r="K448" s="77"/>
      <c r="L448" s="77"/>
      <c r="M448" s="77"/>
      <c r="N448" s="355"/>
      <c r="O448" s="10"/>
      <c r="P448" s="77"/>
      <c r="Q448" s="77"/>
      <c r="R448" s="111"/>
    </row>
    <row r="449" spans="1:18" s="47" customFormat="1" hidden="1">
      <c r="A449" s="77" t="s">
        <v>336</v>
      </c>
      <c r="B449" s="77"/>
      <c r="C449" s="77"/>
      <c r="D449" s="77"/>
      <c r="E449" s="77"/>
      <c r="F449" s="315" t="s">
        <v>337</v>
      </c>
      <c r="G449" s="315"/>
      <c r="H449" s="77"/>
      <c r="I449" t="s">
        <v>338</v>
      </c>
      <c r="J449" s="77"/>
      <c r="K449" s="77"/>
      <c r="L449" s="77"/>
      <c r="M449" s="77"/>
      <c r="N449" s="355"/>
      <c r="O449" s="10"/>
      <c r="P449" s="77"/>
      <c r="Q449" s="77"/>
      <c r="R449" s="111"/>
    </row>
    <row r="450" spans="1:18" s="47" customFormat="1" hidden="1">
      <c r="A450" s="77" t="s">
        <v>339</v>
      </c>
      <c r="B450" s="77"/>
      <c r="C450" s="77"/>
      <c r="D450" s="77"/>
      <c r="E450" s="77"/>
      <c r="F450" s="315" t="s">
        <v>340</v>
      </c>
      <c r="G450" s="315"/>
      <c r="H450" s="77"/>
      <c r="I450" t="s">
        <v>341</v>
      </c>
      <c r="J450" s="77"/>
      <c r="K450" s="77"/>
      <c r="L450" s="77"/>
      <c r="M450" s="77"/>
      <c r="N450" s="355"/>
      <c r="O450" s="10"/>
      <c r="P450" s="77"/>
      <c r="Q450" s="77"/>
      <c r="R450" s="111"/>
    </row>
    <row r="451" spans="1:18" s="47" customFormat="1" hidden="1">
      <c r="A451" s="77" t="s">
        <v>342</v>
      </c>
      <c r="B451" s="77"/>
      <c r="C451" s="77"/>
      <c r="D451" s="77"/>
      <c r="E451" s="77"/>
      <c r="F451" s="315" t="s">
        <v>343</v>
      </c>
      <c r="G451" s="315"/>
      <c r="H451" s="77"/>
      <c r="I451" t="s">
        <v>344</v>
      </c>
      <c r="J451" s="77"/>
      <c r="K451" s="77"/>
      <c r="L451" s="77"/>
      <c r="M451" s="77"/>
      <c r="N451" s="355"/>
      <c r="O451" s="10"/>
      <c r="P451" s="77"/>
      <c r="Q451" s="77"/>
      <c r="R451" s="111"/>
    </row>
    <row r="452" spans="1:18" s="47" customFormat="1" hidden="1">
      <c r="A452" s="77" t="s">
        <v>345</v>
      </c>
      <c r="B452" s="77"/>
      <c r="C452" s="77"/>
      <c r="D452" s="77"/>
      <c r="E452" s="77"/>
      <c r="F452" s="315" t="s">
        <v>346</v>
      </c>
      <c r="G452" s="315"/>
      <c r="H452" s="77"/>
      <c r="I452" t="s">
        <v>347</v>
      </c>
      <c r="J452" s="77"/>
      <c r="K452" s="77"/>
      <c r="L452" s="77"/>
      <c r="M452" s="77"/>
      <c r="N452" s="355"/>
      <c r="O452" s="10"/>
      <c r="P452" s="77"/>
      <c r="Q452" s="77"/>
      <c r="R452" s="111"/>
    </row>
    <row r="453" spans="1:18" s="47" customFormat="1" hidden="1">
      <c r="A453" s="77" t="s">
        <v>348</v>
      </c>
      <c r="B453" s="77"/>
      <c r="C453" s="77"/>
      <c r="D453" s="77"/>
      <c r="E453" s="77"/>
      <c r="F453" s="315" t="s">
        <v>349</v>
      </c>
      <c r="G453" s="315"/>
      <c r="H453" s="77"/>
      <c r="I453" t="s">
        <v>350</v>
      </c>
      <c r="J453" s="77"/>
      <c r="K453" s="77"/>
      <c r="L453" s="77"/>
      <c r="M453" s="77"/>
      <c r="N453" s="355"/>
      <c r="O453" s="10"/>
      <c r="P453" s="77"/>
      <c r="Q453" s="77"/>
      <c r="R453" s="111"/>
    </row>
    <row r="454" spans="1:18" s="47" customFormat="1" hidden="1">
      <c r="A454" s="77" t="s">
        <v>351</v>
      </c>
      <c r="B454" s="77"/>
      <c r="C454" s="77"/>
      <c r="D454" s="77"/>
      <c r="E454" s="77"/>
      <c r="F454" s="315" t="s">
        <v>352</v>
      </c>
      <c r="G454" s="315"/>
      <c r="H454" s="77"/>
      <c r="I454" t="s">
        <v>353</v>
      </c>
      <c r="J454" s="77"/>
      <c r="K454" s="77"/>
      <c r="L454" s="77"/>
      <c r="M454" s="77"/>
      <c r="N454" s="355"/>
      <c r="O454" s="10"/>
      <c r="P454" s="77"/>
      <c r="Q454" s="77"/>
      <c r="R454" s="111"/>
    </row>
    <row r="455" spans="1:18" s="47" customFormat="1" hidden="1">
      <c r="A455" s="77" t="s">
        <v>354</v>
      </c>
      <c r="B455" s="77"/>
      <c r="C455" s="77"/>
      <c r="D455" s="77"/>
      <c r="E455" s="77"/>
      <c r="F455" s="315" t="s">
        <v>355</v>
      </c>
      <c r="G455" s="315"/>
      <c r="H455" s="77"/>
      <c r="I455" t="s">
        <v>356</v>
      </c>
      <c r="J455" s="77"/>
      <c r="K455" s="77"/>
      <c r="L455" s="77"/>
      <c r="M455" s="77"/>
      <c r="N455" s="355"/>
      <c r="O455" s="10"/>
      <c r="P455" s="77"/>
      <c r="Q455" s="77"/>
      <c r="R455" s="111"/>
    </row>
    <row r="456" spans="1:18" s="47" customFormat="1" hidden="1">
      <c r="A456" s="77" t="s">
        <v>357</v>
      </c>
      <c r="B456" s="77"/>
      <c r="C456" s="77"/>
      <c r="D456" s="77"/>
      <c r="E456" s="77"/>
      <c r="F456" s="315" t="s">
        <v>358</v>
      </c>
      <c r="G456" s="315"/>
      <c r="H456" s="77"/>
      <c r="I456" t="s">
        <v>359</v>
      </c>
      <c r="J456" s="77"/>
      <c r="K456" s="77"/>
      <c r="L456" s="77"/>
      <c r="M456" s="77"/>
      <c r="N456" s="355"/>
      <c r="O456" s="10"/>
      <c r="P456" s="77"/>
      <c r="Q456" s="77"/>
      <c r="R456" s="111"/>
    </row>
    <row r="457" spans="1:18" s="47" customFormat="1" hidden="1">
      <c r="A457" s="77" t="s">
        <v>360</v>
      </c>
      <c r="B457" s="77"/>
      <c r="C457" s="77"/>
      <c r="D457" s="77"/>
      <c r="E457" s="77"/>
      <c r="F457" s="315" t="s">
        <v>361</v>
      </c>
      <c r="G457" s="315"/>
      <c r="H457" s="77"/>
      <c r="I457" t="s">
        <v>362</v>
      </c>
      <c r="J457" s="77"/>
      <c r="K457" s="77"/>
      <c r="L457" s="77"/>
      <c r="M457" s="77"/>
      <c r="N457" s="355"/>
      <c r="O457" s="10"/>
      <c r="P457" s="77"/>
      <c r="Q457" s="77"/>
      <c r="R457" s="111"/>
    </row>
    <row r="458" spans="1:18" s="47" customFormat="1" hidden="1">
      <c r="A458" s="77"/>
      <c r="B458" s="77"/>
      <c r="C458" s="77"/>
      <c r="D458" s="77"/>
      <c r="E458" s="77"/>
      <c r="F458" s="315" t="s">
        <v>363</v>
      </c>
      <c r="G458" s="315"/>
      <c r="H458" s="77"/>
      <c r="I458" t="s">
        <v>364</v>
      </c>
      <c r="J458" s="77"/>
      <c r="K458" s="77"/>
      <c r="L458" s="77"/>
      <c r="M458" s="77"/>
      <c r="N458" s="355"/>
      <c r="O458" s="10"/>
      <c r="P458" s="77"/>
      <c r="Q458" s="77"/>
      <c r="R458" s="111"/>
    </row>
    <row r="459" spans="1:18" s="47" customFormat="1" hidden="1">
      <c r="A459" s="77" t="s">
        <v>208</v>
      </c>
      <c r="B459" s="77" t="s">
        <v>209</v>
      </c>
      <c r="C459" s="77" t="s">
        <v>210</v>
      </c>
      <c r="D459" s="77"/>
      <c r="E459" s="77"/>
      <c r="F459" s="315" t="s">
        <v>365</v>
      </c>
      <c r="G459" s="315"/>
      <c r="H459" s="77"/>
      <c r="I459" t="s">
        <v>366</v>
      </c>
      <c r="J459" s="77"/>
      <c r="K459" s="77"/>
      <c r="L459" s="77"/>
      <c r="M459" s="77"/>
      <c r="N459" s="355"/>
      <c r="O459" s="10"/>
      <c r="P459" s="77"/>
      <c r="Q459" s="77"/>
      <c r="R459" s="111"/>
    </row>
    <row r="460" spans="1:18" s="47" customFormat="1" hidden="1">
      <c r="A460" s="109" t="s">
        <v>367</v>
      </c>
      <c r="B460" s="110" t="s">
        <v>368</v>
      </c>
      <c r="C460" s="110" t="s">
        <v>369</v>
      </c>
      <c r="D460" s="110"/>
      <c r="E460" s="110"/>
      <c r="F460" s="315" t="s">
        <v>370</v>
      </c>
      <c r="G460" s="315"/>
      <c r="H460" s="77"/>
      <c r="I460" t="s">
        <v>371</v>
      </c>
      <c r="J460" s="77"/>
      <c r="K460" s="77"/>
      <c r="L460" s="77"/>
      <c r="M460" s="77"/>
      <c r="N460" s="355"/>
      <c r="O460" s="10"/>
      <c r="P460" s="77"/>
      <c r="Q460" s="77"/>
      <c r="R460" s="111"/>
    </row>
    <row r="461" spans="1:18" s="47" customFormat="1" hidden="1">
      <c r="A461" s="109" t="s">
        <v>372</v>
      </c>
      <c r="B461" s="110" t="s">
        <v>220</v>
      </c>
      <c r="C461" s="110" t="s">
        <v>215</v>
      </c>
      <c r="D461" s="110"/>
      <c r="E461" s="110"/>
      <c r="F461" s="315" t="s">
        <v>373</v>
      </c>
      <c r="G461" s="315"/>
      <c r="H461" s="77"/>
      <c r="I461" t="s">
        <v>374</v>
      </c>
      <c r="J461" s="77"/>
      <c r="K461" s="77"/>
      <c r="L461" s="77"/>
      <c r="M461" s="77"/>
      <c r="N461" s="355"/>
      <c r="O461" s="10"/>
      <c r="P461" s="77"/>
      <c r="Q461" s="77"/>
      <c r="R461" s="111"/>
    </row>
    <row r="462" spans="1:18" s="47" customFormat="1" hidden="1">
      <c r="A462" s="109" t="s">
        <v>375</v>
      </c>
      <c r="B462" s="110" t="s">
        <v>224</v>
      </c>
      <c r="C462" s="110" t="s">
        <v>220</v>
      </c>
      <c r="D462" s="110"/>
      <c r="E462" s="110"/>
      <c r="F462" s="315" t="s">
        <v>376</v>
      </c>
      <c r="G462" s="315"/>
      <c r="H462" s="77"/>
      <c r="I462" t="s">
        <v>377</v>
      </c>
      <c r="J462" s="77"/>
      <c r="K462" s="77"/>
      <c r="L462" s="77"/>
      <c r="M462" s="77"/>
      <c r="N462" s="355"/>
      <c r="O462" s="10"/>
      <c r="P462" s="77"/>
      <c r="Q462" s="77"/>
      <c r="R462" s="111"/>
    </row>
    <row r="463" spans="1:18" s="47" customFormat="1" hidden="1">
      <c r="A463" s="109" t="s">
        <v>378</v>
      </c>
      <c r="B463" s="110" t="s">
        <v>369</v>
      </c>
      <c r="C463" s="110" t="s">
        <v>228</v>
      </c>
      <c r="D463" s="110"/>
      <c r="E463" s="110"/>
      <c r="F463" s="315" t="s">
        <v>379</v>
      </c>
      <c r="G463" s="315"/>
      <c r="H463" s="77"/>
      <c r="I463" t="s">
        <v>380</v>
      </c>
      <c r="J463" s="77"/>
      <c r="K463" s="77"/>
      <c r="L463" s="77"/>
      <c r="M463" s="77"/>
      <c r="N463" s="355"/>
      <c r="O463" s="10"/>
      <c r="P463" s="77"/>
      <c r="Q463" s="77"/>
      <c r="R463" s="111"/>
    </row>
    <row r="464" spans="1:18" s="47" customFormat="1" hidden="1">
      <c r="A464" s="111" t="s">
        <v>381</v>
      </c>
      <c r="B464" s="77" t="s">
        <v>382</v>
      </c>
      <c r="C464" s="77" t="s">
        <v>369</v>
      </c>
      <c r="D464" s="77"/>
      <c r="E464" s="77"/>
      <c r="F464" s="315" t="s">
        <v>383</v>
      </c>
      <c r="G464" s="315"/>
      <c r="H464" s="77"/>
      <c r="I464" t="s">
        <v>384</v>
      </c>
      <c r="J464" s="77"/>
      <c r="K464" s="77"/>
      <c r="L464" s="77"/>
      <c r="M464" s="77"/>
      <c r="N464" s="355"/>
      <c r="O464" s="10"/>
      <c r="P464" s="77"/>
      <c r="Q464" s="77"/>
      <c r="R464" s="111"/>
    </row>
    <row r="465" spans="1:18" s="47" customFormat="1" hidden="1">
      <c r="A465" s="111" t="s">
        <v>385</v>
      </c>
      <c r="B465" s="77" t="s">
        <v>215</v>
      </c>
      <c r="C465" s="77" t="s">
        <v>382</v>
      </c>
      <c r="D465" s="77"/>
      <c r="E465" s="77"/>
      <c r="F465" s="315" t="s">
        <v>383</v>
      </c>
      <c r="G465" s="315"/>
      <c r="H465" s="77"/>
      <c r="I465" t="s">
        <v>386</v>
      </c>
      <c r="J465" s="77"/>
      <c r="K465" s="77"/>
      <c r="L465" s="77"/>
      <c r="M465" s="77"/>
      <c r="N465" s="355"/>
      <c r="O465" s="10"/>
      <c r="P465" s="77"/>
      <c r="Q465" s="77"/>
      <c r="R465" s="111"/>
    </row>
    <row r="466" spans="1:18" s="47" customFormat="1" hidden="1">
      <c r="A466" s="111" t="s">
        <v>387</v>
      </c>
      <c r="B466" s="77" t="s">
        <v>388</v>
      </c>
      <c r="C466" s="77" t="s">
        <v>388</v>
      </c>
      <c r="D466" s="77"/>
      <c r="E466" s="77"/>
      <c r="F466" s="315" t="s">
        <v>389</v>
      </c>
      <c r="G466" s="315"/>
      <c r="H466" s="77"/>
      <c r="I466" t="s">
        <v>390</v>
      </c>
      <c r="J466" s="77"/>
      <c r="K466" s="77"/>
      <c r="L466" s="77"/>
      <c r="M466" s="77"/>
      <c r="N466" s="355"/>
      <c r="O466" s="10"/>
      <c r="P466" s="77"/>
      <c r="Q466" s="77"/>
      <c r="R466" s="111"/>
    </row>
    <row r="467" spans="1:18" s="47" customFormat="1" hidden="1">
      <c r="A467" s="111" t="s">
        <v>391</v>
      </c>
      <c r="B467" s="77" t="s">
        <v>369</v>
      </c>
      <c r="C467" s="77" t="s">
        <v>392</v>
      </c>
      <c r="D467" s="77"/>
      <c r="E467" s="77"/>
      <c r="F467" s="315" t="s">
        <v>393</v>
      </c>
      <c r="G467" s="315"/>
      <c r="H467" s="77"/>
      <c r="I467" t="s">
        <v>394</v>
      </c>
      <c r="J467" s="77"/>
      <c r="K467" s="77"/>
      <c r="L467" s="77"/>
      <c r="M467" s="77"/>
      <c r="N467" s="355"/>
      <c r="O467" s="10"/>
      <c r="P467" s="77"/>
      <c r="Q467" s="77"/>
      <c r="R467" s="111"/>
    </row>
    <row r="468" spans="1:18" s="47" customFormat="1" hidden="1">
      <c r="A468" s="77"/>
      <c r="B468" s="77"/>
      <c r="C468" s="77"/>
      <c r="D468" s="77"/>
      <c r="E468" s="77"/>
      <c r="F468" s="315" t="s">
        <v>395</v>
      </c>
      <c r="G468" s="315"/>
      <c r="H468" s="77"/>
      <c r="I468" t="s">
        <v>396</v>
      </c>
      <c r="J468" s="77"/>
      <c r="K468" s="77"/>
      <c r="L468" s="77"/>
      <c r="M468" s="77"/>
      <c r="N468" s="355"/>
      <c r="O468" s="10"/>
      <c r="P468" s="77"/>
      <c r="Q468" s="77"/>
      <c r="R468" s="111"/>
    </row>
    <row r="469" spans="1:18" s="47" customFormat="1" hidden="1">
      <c r="A469" s="77" t="s">
        <v>397</v>
      </c>
      <c r="B469" s="77"/>
      <c r="C469" s="77"/>
      <c r="D469" s="77"/>
      <c r="E469" s="77"/>
      <c r="F469" s="315" t="s">
        <v>398</v>
      </c>
      <c r="G469" s="315"/>
      <c r="H469" s="77"/>
      <c r="I469" t="s">
        <v>399</v>
      </c>
      <c r="J469" s="77"/>
      <c r="K469" s="77"/>
      <c r="L469" s="77"/>
      <c r="M469" s="77"/>
      <c r="N469" s="355"/>
      <c r="O469" s="10"/>
      <c r="P469" s="77"/>
      <c r="Q469" s="77"/>
      <c r="R469" s="111"/>
    </row>
    <row r="470" spans="1:18" s="47" customFormat="1" hidden="1">
      <c r="A470" s="77"/>
      <c r="B470" s="77"/>
      <c r="C470" s="77"/>
      <c r="D470" s="77"/>
      <c r="E470" s="77"/>
      <c r="F470" s="315" t="s">
        <v>400</v>
      </c>
      <c r="G470" s="315"/>
      <c r="H470" s="77"/>
      <c r="I470" t="s">
        <v>401</v>
      </c>
      <c r="J470" s="77"/>
      <c r="K470" s="77"/>
      <c r="L470" s="77"/>
      <c r="M470" s="77"/>
      <c r="N470" s="355"/>
      <c r="O470" s="10"/>
      <c r="P470" s="77"/>
      <c r="Q470" s="77"/>
      <c r="R470" s="111"/>
    </row>
    <row r="471" spans="1:18" s="47" customFormat="1" hidden="1">
      <c r="A471" s="77"/>
      <c r="B471" s="77"/>
      <c r="C471" s="77"/>
      <c r="D471" s="77"/>
      <c r="E471" s="77"/>
      <c r="F471" s="315" t="s">
        <v>402</v>
      </c>
      <c r="G471" s="315"/>
      <c r="H471" s="77"/>
      <c r="I471" t="s">
        <v>403</v>
      </c>
      <c r="J471" s="77"/>
      <c r="K471" s="77"/>
      <c r="L471" s="77"/>
      <c r="M471" s="77"/>
      <c r="N471" s="355"/>
      <c r="O471" s="10"/>
      <c r="P471" s="77"/>
      <c r="Q471" s="77"/>
      <c r="R471" s="111"/>
    </row>
    <row r="472" spans="1:18" s="47" customFormat="1" hidden="1">
      <c r="A472" s="77"/>
      <c r="B472" s="77"/>
      <c r="C472" s="77"/>
      <c r="D472" s="77"/>
      <c r="E472" s="77"/>
      <c r="F472" s="315" t="s">
        <v>404</v>
      </c>
      <c r="G472" s="315"/>
      <c r="H472" s="77"/>
      <c r="I472" t="s">
        <v>405</v>
      </c>
      <c r="J472" s="77"/>
      <c r="K472" s="77"/>
      <c r="L472" s="77"/>
      <c r="M472" s="77"/>
      <c r="N472" s="355"/>
      <c r="O472" s="10"/>
      <c r="P472" s="77"/>
      <c r="Q472" s="77"/>
      <c r="R472" s="111"/>
    </row>
    <row r="473" spans="1:18" s="47" customFormat="1" hidden="1">
      <c r="A473" s="77"/>
      <c r="B473" s="77"/>
      <c r="C473" s="77"/>
      <c r="D473" s="77"/>
      <c r="E473" s="77"/>
      <c r="F473" s="315" t="s">
        <v>406</v>
      </c>
      <c r="G473" s="315"/>
      <c r="H473" s="77"/>
      <c r="I473" t="s">
        <v>407</v>
      </c>
      <c r="J473" s="77"/>
      <c r="K473" s="77"/>
      <c r="L473" s="77"/>
      <c r="M473" s="77"/>
      <c r="N473" s="355"/>
      <c r="O473" s="10"/>
      <c r="P473" s="77"/>
      <c r="Q473" s="77"/>
      <c r="R473" s="111"/>
    </row>
    <row r="474" spans="1:18" s="47" customFormat="1" hidden="1">
      <c r="A474" s="77"/>
      <c r="B474" s="77"/>
      <c r="C474" s="77"/>
      <c r="D474" s="77"/>
      <c r="E474" s="77"/>
      <c r="F474" s="315" t="s">
        <v>408</v>
      </c>
      <c r="G474" s="315"/>
      <c r="H474" s="77"/>
      <c r="I474" t="s">
        <v>409</v>
      </c>
      <c r="J474" s="77"/>
      <c r="K474" s="77"/>
      <c r="L474" s="77"/>
      <c r="M474" s="77"/>
      <c r="N474" s="355"/>
      <c r="O474" s="10"/>
      <c r="P474" s="77"/>
      <c r="Q474" s="77"/>
      <c r="R474" s="111"/>
    </row>
    <row r="475" spans="1:18" s="47" customFormat="1" hidden="1">
      <c r="A475" s="77"/>
      <c r="B475" s="77"/>
      <c r="C475" s="77"/>
      <c r="D475" s="77"/>
      <c r="E475" s="77"/>
      <c r="F475" s="315" t="s">
        <v>410</v>
      </c>
      <c r="G475" s="315"/>
      <c r="H475" s="77"/>
      <c r="I475" t="s">
        <v>411</v>
      </c>
      <c r="J475" s="77"/>
      <c r="K475" s="77"/>
      <c r="L475" s="77"/>
      <c r="M475" s="77"/>
      <c r="N475" s="355"/>
      <c r="O475" s="10"/>
      <c r="P475" s="77"/>
      <c r="Q475" s="77"/>
      <c r="R475" s="111"/>
    </row>
    <row r="476" spans="1:18" s="47" customFormat="1" hidden="1">
      <c r="A476" s="137" t="s">
        <v>412</v>
      </c>
      <c r="B476" s="77"/>
      <c r="C476" s="77"/>
      <c r="D476" s="77"/>
      <c r="E476" s="77"/>
      <c r="F476" s="315" t="s">
        <v>413</v>
      </c>
      <c r="G476" s="315"/>
      <c r="H476" s="77"/>
      <c r="I476" t="s">
        <v>414</v>
      </c>
      <c r="J476" s="77"/>
      <c r="K476" s="77"/>
      <c r="L476" s="77"/>
      <c r="M476" s="77"/>
      <c r="N476" s="355"/>
      <c r="O476" s="10"/>
      <c r="P476" s="77"/>
      <c r="Q476" s="77"/>
      <c r="R476" s="111"/>
    </row>
    <row r="477" spans="1:18" s="47" customFormat="1" hidden="1">
      <c r="A477" s="329" t="s">
        <v>415</v>
      </c>
      <c r="B477" s="135"/>
      <c r="C477" s="77"/>
      <c r="D477" s="77"/>
      <c r="E477" s="77"/>
      <c r="F477" s="315" t="s">
        <v>416</v>
      </c>
      <c r="G477" s="315"/>
      <c r="H477" s="77"/>
      <c r="I477" t="s">
        <v>417</v>
      </c>
      <c r="J477" s="77"/>
      <c r="K477" s="77"/>
      <c r="L477" s="77"/>
      <c r="M477" s="77"/>
      <c r="N477" s="355"/>
      <c r="O477" s="10"/>
      <c r="P477" s="77"/>
      <c r="Q477" s="77"/>
      <c r="R477" s="111"/>
    </row>
    <row r="478" spans="1:18" s="47" customFormat="1" hidden="1">
      <c r="A478" s="329" t="s">
        <v>418</v>
      </c>
      <c r="B478" s="135"/>
      <c r="C478" s="77"/>
      <c r="D478" s="77"/>
      <c r="E478" s="77"/>
      <c r="F478" s="315" t="s">
        <v>419</v>
      </c>
      <c r="G478" s="315"/>
      <c r="H478" s="77"/>
      <c r="I478" t="s">
        <v>420</v>
      </c>
      <c r="J478" s="77"/>
      <c r="K478" s="77"/>
      <c r="L478" s="77"/>
      <c r="M478" s="77"/>
      <c r="N478" s="355"/>
      <c r="O478" s="10"/>
      <c r="P478" s="77"/>
      <c r="Q478" s="77"/>
      <c r="R478" s="111"/>
    </row>
    <row r="479" spans="1:18" s="47" customFormat="1" hidden="1">
      <c r="A479" s="329" t="s">
        <v>421</v>
      </c>
      <c r="B479" s="135"/>
      <c r="C479" s="77"/>
      <c r="D479" s="77"/>
      <c r="E479" s="77"/>
      <c r="F479" s="315" t="s">
        <v>422</v>
      </c>
      <c r="G479" s="315"/>
      <c r="H479" s="77"/>
      <c r="I479" t="s">
        <v>423</v>
      </c>
      <c r="J479" s="77"/>
      <c r="K479" s="77"/>
      <c r="L479" s="77"/>
      <c r="M479" s="77"/>
      <c r="N479" s="355"/>
      <c r="O479" s="10"/>
      <c r="P479" s="77"/>
      <c r="Q479" s="77"/>
      <c r="R479" s="111"/>
    </row>
    <row r="480" spans="1:18" s="47" customFormat="1" hidden="1">
      <c r="A480" s="329" t="s">
        <v>424</v>
      </c>
      <c r="B480" s="135"/>
      <c r="C480" s="77"/>
      <c r="D480" s="77"/>
      <c r="E480" s="77"/>
      <c r="F480" s="315" t="s">
        <v>425</v>
      </c>
      <c r="G480" s="315"/>
      <c r="H480" s="77"/>
      <c r="I480" t="s">
        <v>426</v>
      </c>
      <c r="J480" s="77"/>
      <c r="K480" s="77"/>
      <c r="L480" s="77"/>
      <c r="M480" s="77"/>
      <c r="N480" s="355"/>
      <c r="O480" s="10"/>
      <c r="P480" s="77"/>
      <c r="Q480" s="77"/>
      <c r="R480" s="111"/>
    </row>
    <row r="481" spans="1:18" s="47" customFormat="1" hidden="1">
      <c r="A481" s="329" t="s">
        <v>427</v>
      </c>
      <c r="B481" s="135"/>
      <c r="C481" s="77"/>
      <c r="D481" s="77"/>
      <c r="E481" s="77"/>
      <c r="F481" s="315" t="s">
        <v>428</v>
      </c>
      <c r="G481" s="315"/>
      <c r="H481" s="77"/>
      <c r="I481" t="s">
        <v>429</v>
      </c>
      <c r="J481" s="77"/>
      <c r="K481" s="77"/>
      <c r="L481" s="77"/>
      <c r="M481" s="77"/>
      <c r="N481" s="355"/>
      <c r="O481" s="10"/>
      <c r="P481" s="77"/>
      <c r="Q481" s="77"/>
      <c r="R481" s="111"/>
    </row>
    <row r="482" spans="1:18" s="47" customFormat="1" hidden="1">
      <c r="A482" s="329" t="s">
        <v>430</v>
      </c>
      <c r="B482" s="135"/>
      <c r="C482" s="77"/>
      <c r="D482" s="77"/>
      <c r="E482" s="77"/>
      <c r="F482" s="315" t="s">
        <v>431</v>
      </c>
      <c r="G482" s="315"/>
      <c r="H482" s="77"/>
      <c r="I482" t="s">
        <v>432</v>
      </c>
      <c r="J482" s="77"/>
      <c r="K482" s="77"/>
      <c r="L482" s="77"/>
      <c r="M482" s="77"/>
      <c r="N482" s="355"/>
      <c r="O482" s="10"/>
      <c r="P482" s="77"/>
      <c r="Q482" s="77"/>
      <c r="R482" s="111"/>
    </row>
    <row r="483" spans="1:18" s="47" customFormat="1" hidden="1">
      <c r="A483" s="329" t="s">
        <v>433</v>
      </c>
      <c r="B483" s="135"/>
      <c r="C483" s="77"/>
      <c r="D483" s="77"/>
      <c r="E483" s="77"/>
      <c r="F483" s="315" t="s">
        <v>434</v>
      </c>
      <c r="G483" s="315"/>
      <c r="H483" s="77"/>
      <c r="I483" t="s">
        <v>435</v>
      </c>
      <c r="J483" s="77"/>
      <c r="K483" s="77"/>
      <c r="L483" s="77"/>
      <c r="M483" s="77"/>
      <c r="N483" s="355"/>
      <c r="O483" s="10"/>
      <c r="P483" s="77"/>
      <c r="Q483" s="77"/>
      <c r="R483" s="111"/>
    </row>
    <row r="484" spans="1:18" s="47" customFormat="1" hidden="1">
      <c r="A484" s="329" t="s">
        <v>436</v>
      </c>
      <c r="B484" s="135"/>
      <c r="C484" s="77"/>
      <c r="D484" s="77"/>
      <c r="E484" s="77"/>
      <c r="F484" s="315" t="s">
        <v>437</v>
      </c>
      <c r="G484" s="315"/>
      <c r="H484" s="77"/>
      <c r="I484" t="s">
        <v>438</v>
      </c>
      <c r="J484" s="77"/>
      <c r="K484" s="77"/>
      <c r="L484" s="77"/>
      <c r="M484" s="77"/>
      <c r="N484" s="355"/>
      <c r="O484" s="10"/>
      <c r="P484" s="77"/>
      <c r="Q484" s="77"/>
      <c r="R484" s="111"/>
    </row>
    <row r="485" spans="1:18" s="47" customFormat="1" hidden="1">
      <c r="A485" s="329" t="s">
        <v>439</v>
      </c>
      <c r="B485" s="135"/>
      <c r="C485" s="77"/>
      <c r="D485" s="77"/>
      <c r="E485" s="77"/>
      <c r="F485" s="315" t="s">
        <v>440</v>
      </c>
      <c r="G485" s="315"/>
      <c r="H485" s="77"/>
      <c r="I485" t="s">
        <v>441</v>
      </c>
      <c r="J485" s="77"/>
      <c r="K485" s="77"/>
      <c r="L485" s="77"/>
      <c r="M485" s="77"/>
      <c r="N485" s="355"/>
      <c r="O485" s="10"/>
      <c r="P485" s="77"/>
      <c r="Q485" s="77"/>
      <c r="R485" s="111"/>
    </row>
    <row r="486" spans="1:18" s="47" customFormat="1" hidden="1">
      <c r="A486" s="329" t="s">
        <v>442</v>
      </c>
      <c r="B486" s="135"/>
      <c r="C486" s="77"/>
      <c r="D486" s="77"/>
      <c r="E486" s="77"/>
      <c r="F486" s="315" t="s">
        <v>443</v>
      </c>
      <c r="G486" s="315"/>
      <c r="H486" s="77"/>
      <c r="I486" t="s">
        <v>444</v>
      </c>
      <c r="J486" s="77"/>
      <c r="K486" s="77"/>
      <c r="L486" s="77"/>
      <c r="M486" s="77"/>
      <c r="N486" s="355"/>
      <c r="O486" s="10"/>
      <c r="P486" s="77"/>
      <c r="Q486" s="77"/>
      <c r="R486" s="111"/>
    </row>
    <row r="487" spans="1:18" s="47" customFormat="1" hidden="1">
      <c r="A487" s="329" t="s">
        <v>445</v>
      </c>
      <c r="B487" s="135"/>
      <c r="C487" s="77"/>
      <c r="D487" s="77"/>
      <c r="E487" s="77"/>
      <c r="F487" s="315" t="s">
        <v>446</v>
      </c>
      <c r="G487" s="315"/>
      <c r="H487" s="77"/>
      <c r="I487" t="s">
        <v>447</v>
      </c>
      <c r="J487" s="77"/>
      <c r="K487" s="77"/>
      <c r="L487" s="77"/>
      <c r="M487" s="77"/>
      <c r="N487" s="355"/>
      <c r="O487" s="10"/>
      <c r="P487" s="77"/>
      <c r="Q487" s="77"/>
      <c r="R487" s="111"/>
    </row>
    <row r="488" spans="1:18" s="47" customFormat="1" hidden="1">
      <c r="A488" s="329" t="s">
        <v>448</v>
      </c>
      <c r="B488" s="135"/>
      <c r="C488" s="77"/>
      <c r="D488" s="77"/>
      <c r="E488" s="77"/>
      <c r="F488" s="315" t="s">
        <v>449</v>
      </c>
      <c r="G488" s="315"/>
      <c r="H488" s="77"/>
      <c r="I488" t="s">
        <v>450</v>
      </c>
      <c r="J488" s="77"/>
      <c r="K488" s="77"/>
      <c r="L488" s="77"/>
      <c r="M488" s="77"/>
      <c r="N488" s="355"/>
      <c r="O488" s="10"/>
      <c r="P488" s="77"/>
      <c r="Q488" s="77"/>
      <c r="R488" s="111"/>
    </row>
    <row r="489" spans="1:18" s="47" customFormat="1" hidden="1">
      <c r="A489" s="329" t="s">
        <v>451</v>
      </c>
      <c r="B489" s="135"/>
      <c r="C489" s="77"/>
      <c r="D489" s="77"/>
      <c r="E489" s="77"/>
      <c r="F489" s="315" t="s">
        <v>452</v>
      </c>
      <c r="G489" s="315"/>
      <c r="H489" s="77"/>
      <c r="I489" t="s">
        <v>453</v>
      </c>
      <c r="J489" s="77"/>
      <c r="K489" s="77"/>
      <c r="L489" s="77"/>
      <c r="M489" s="77"/>
      <c r="N489" s="355"/>
      <c r="O489" s="10"/>
      <c r="P489" s="77"/>
      <c r="Q489" s="77"/>
      <c r="R489" s="111"/>
    </row>
    <row r="490" spans="1:18" s="47" customFormat="1" hidden="1">
      <c r="A490" s="329" t="s">
        <v>454</v>
      </c>
      <c r="B490" s="135"/>
      <c r="C490" s="77"/>
      <c r="D490" s="77"/>
      <c r="E490" s="77"/>
      <c r="F490" s="315" t="s">
        <v>455</v>
      </c>
      <c r="G490" s="315"/>
      <c r="H490" s="77"/>
      <c r="I490" t="s">
        <v>456</v>
      </c>
      <c r="J490" s="77"/>
      <c r="K490" s="77"/>
      <c r="L490" s="77"/>
      <c r="M490" s="77"/>
      <c r="N490" s="355"/>
      <c r="O490" s="10"/>
      <c r="P490" s="77"/>
      <c r="Q490" s="77"/>
      <c r="R490" s="111"/>
    </row>
    <row r="491" spans="1:18" s="47" customFormat="1" hidden="1">
      <c r="A491" s="329" t="s">
        <v>457</v>
      </c>
      <c r="B491" s="135"/>
      <c r="C491" s="77"/>
      <c r="D491" s="77"/>
      <c r="E491" s="77"/>
      <c r="F491" s="315" t="s">
        <v>458</v>
      </c>
      <c r="G491" s="315"/>
      <c r="H491" s="77"/>
      <c r="I491" t="s">
        <v>459</v>
      </c>
      <c r="J491" s="77"/>
      <c r="K491" s="77"/>
      <c r="L491" s="77"/>
      <c r="M491" s="77"/>
      <c r="N491" s="355"/>
      <c r="O491" s="10"/>
      <c r="P491" s="77"/>
      <c r="Q491" s="77"/>
      <c r="R491" s="111"/>
    </row>
    <row r="492" spans="1:18" s="47" customFormat="1" hidden="1">
      <c r="A492" s="329" t="s">
        <v>460</v>
      </c>
      <c r="B492" s="135"/>
      <c r="C492" s="77"/>
      <c r="D492" s="77"/>
      <c r="E492" s="77"/>
      <c r="F492" s="315" t="s">
        <v>461</v>
      </c>
      <c r="G492" s="315"/>
      <c r="H492" s="77"/>
      <c r="I492" t="s">
        <v>462</v>
      </c>
      <c r="J492" s="77"/>
      <c r="K492" s="77"/>
      <c r="L492" s="77"/>
      <c r="M492" s="77"/>
      <c r="N492" s="355"/>
      <c r="O492" s="10"/>
      <c r="P492" s="77"/>
      <c r="Q492" s="77"/>
      <c r="R492" s="111"/>
    </row>
    <row r="493" spans="1:18" s="47" customFormat="1" hidden="1">
      <c r="A493" s="329" t="s">
        <v>463</v>
      </c>
      <c r="B493" s="135"/>
      <c r="C493" s="77"/>
      <c r="D493" s="77"/>
      <c r="E493" s="77"/>
      <c r="F493" s="315" t="s">
        <v>464</v>
      </c>
      <c r="G493" s="315"/>
      <c r="H493" s="77"/>
      <c r="I493" t="s">
        <v>465</v>
      </c>
      <c r="J493" s="77"/>
      <c r="K493" s="77"/>
      <c r="L493" s="77"/>
      <c r="M493" s="77"/>
      <c r="N493" s="355"/>
      <c r="O493" s="10"/>
      <c r="P493" s="77"/>
      <c r="Q493" s="77"/>
      <c r="R493" s="111"/>
    </row>
    <row r="494" spans="1:18" s="47" customFormat="1" hidden="1">
      <c r="A494" s="329" t="s">
        <v>466</v>
      </c>
      <c r="B494" s="135"/>
      <c r="C494" s="77"/>
      <c r="D494" s="77"/>
      <c r="E494" s="77"/>
      <c r="F494" s="315" t="s">
        <v>467</v>
      </c>
      <c r="G494" s="315"/>
      <c r="H494" s="77"/>
      <c r="I494" t="s">
        <v>468</v>
      </c>
      <c r="J494" s="77"/>
      <c r="K494" s="77"/>
      <c r="L494" s="77"/>
      <c r="M494" s="77"/>
      <c r="N494" s="355"/>
      <c r="O494" s="10"/>
      <c r="P494" s="77"/>
      <c r="Q494" s="77"/>
      <c r="R494" s="111"/>
    </row>
    <row r="495" spans="1:18" s="47" customFormat="1" hidden="1">
      <c r="A495" s="329" t="s">
        <v>469</v>
      </c>
      <c r="B495" s="135"/>
      <c r="C495" s="77"/>
      <c r="D495" s="77"/>
      <c r="E495" s="77"/>
      <c r="F495" s="315" t="s">
        <v>470</v>
      </c>
      <c r="G495" s="315"/>
      <c r="H495" s="77"/>
      <c r="I495" t="s">
        <v>471</v>
      </c>
      <c r="J495" s="77"/>
      <c r="K495" s="77"/>
      <c r="L495" s="77"/>
      <c r="M495" s="77"/>
      <c r="N495" s="355"/>
      <c r="O495" s="10"/>
      <c r="P495" s="77"/>
      <c r="Q495" s="77"/>
      <c r="R495" s="111"/>
    </row>
    <row r="496" spans="1:18" s="47" customFormat="1" hidden="1">
      <c r="A496" s="329" t="s">
        <v>472</v>
      </c>
      <c r="B496" s="135"/>
      <c r="C496" s="77"/>
      <c r="D496" s="77"/>
      <c r="E496" s="77"/>
      <c r="F496" s="315" t="s">
        <v>473</v>
      </c>
      <c r="G496" s="315"/>
      <c r="H496" s="77"/>
      <c r="I496" t="s">
        <v>474</v>
      </c>
      <c r="J496" s="77"/>
      <c r="K496" s="77"/>
      <c r="L496" s="77"/>
      <c r="M496" s="77"/>
      <c r="N496" s="355"/>
      <c r="O496" s="10"/>
      <c r="P496" s="77"/>
      <c r="Q496" s="77"/>
      <c r="R496" s="111"/>
    </row>
    <row r="497" spans="1:18" s="47" customFormat="1" hidden="1">
      <c r="A497" s="329" t="s">
        <v>475</v>
      </c>
      <c r="B497" s="135"/>
      <c r="C497" s="77"/>
      <c r="D497" s="77"/>
      <c r="E497" s="77"/>
      <c r="F497" s="315" t="s">
        <v>476</v>
      </c>
      <c r="G497" s="315"/>
      <c r="H497" s="77"/>
      <c r="I497" t="s">
        <v>477</v>
      </c>
      <c r="J497" s="77"/>
      <c r="K497" s="77"/>
      <c r="L497" s="77"/>
      <c r="M497" s="77"/>
      <c r="N497" s="355"/>
      <c r="O497" s="10"/>
      <c r="P497" s="77"/>
      <c r="Q497" s="77"/>
      <c r="R497" s="111"/>
    </row>
    <row r="498" spans="1:18" s="47" customFormat="1" hidden="1">
      <c r="A498" s="329" t="s">
        <v>475</v>
      </c>
      <c r="B498" s="135"/>
      <c r="C498" s="77"/>
      <c r="D498" s="77"/>
      <c r="E498" s="77"/>
      <c r="F498" s="315" t="s">
        <v>478</v>
      </c>
      <c r="G498" s="315"/>
      <c r="H498" s="77"/>
      <c r="I498" t="s">
        <v>479</v>
      </c>
      <c r="J498" s="77"/>
      <c r="K498" s="77"/>
      <c r="L498" s="77"/>
      <c r="M498" s="77"/>
      <c r="N498" s="355"/>
      <c r="O498" s="10"/>
      <c r="P498" s="77"/>
      <c r="Q498" s="77"/>
      <c r="R498" s="111"/>
    </row>
    <row r="499" spans="1:18" s="47" customFormat="1" hidden="1">
      <c r="A499" s="329" t="s">
        <v>480</v>
      </c>
      <c r="B499" s="135"/>
      <c r="C499" s="77"/>
      <c r="D499" s="77"/>
      <c r="E499" s="77"/>
      <c r="F499" s="315" t="s">
        <v>481</v>
      </c>
      <c r="G499" s="315"/>
      <c r="H499" s="77"/>
      <c r="I499" t="s">
        <v>482</v>
      </c>
      <c r="J499" s="77"/>
      <c r="K499" s="77"/>
      <c r="L499" s="77"/>
      <c r="M499" s="77"/>
      <c r="N499" s="355"/>
      <c r="O499" s="10"/>
      <c r="P499" s="77"/>
      <c r="Q499" s="77"/>
      <c r="R499" s="111"/>
    </row>
    <row r="500" spans="1:18" s="47" customFormat="1" hidden="1">
      <c r="A500" s="329" t="s">
        <v>483</v>
      </c>
      <c r="B500" s="135"/>
      <c r="C500" s="77"/>
      <c r="D500" s="77"/>
      <c r="E500" s="77"/>
      <c r="F500" s="315" t="s">
        <v>484</v>
      </c>
      <c r="G500" s="315"/>
      <c r="H500" s="77"/>
      <c r="I500" t="s">
        <v>485</v>
      </c>
      <c r="J500" s="77"/>
      <c r="K500" s="77"/>
      <c r="L500" s="77"/>
      <c r="M500" s="77"/>
      <c r="N500" s="355"/>
      <c r="O500" s="10"/>
      <c r="P500" s="77"/>
      <c r="Q500" s="77"/>
      <c r="R500" s="111"/>
    </row>
    <row r="501" spans="1:18" s="47" customFormat="1" hidden="1">
      <c r="A501" s="329" t="s">
        <v>486</v>
      </c>
      <c r="B501" s="135"/>
      <c r="C501" s="77"/>
      <c r="D501" s="77"/>
      <c r="E501" s="77"/>
      <c r="F501" s="315" t="s">
        <v>484</v>
      </c>
      <c r="G501" s="315"/>
      <c r="H501" s="77"/>
      <c r="I501" t="s">
        <v>487</v>
      </c>
      <c r="J501" s="77"/>
      <c r="K501" s="77"/>
      <c r="L501" s="77"/>
      <c r="M501" s="77"/>
      <c r="N501" s="355"/>
      <c r="O501" s="10"/>
      <c r="P501" s="77"/>
      <c r="Q501" s="77"/>
      <c r="R501" s="111"/>
    </row>
    <row r="502" spans="1:18" s="47" customFormat="1" hidden="1">
      <c r="A502" s="329" t="s">
        <v>488</v>
      </c>
      <c r="B502" s="135"/>
      <c r="C502" s="77"/>
      <c r="D502" s="77"/>
      <c r="E502" s="77"/>
      <c r="F502" s="315" t="s">
        <v>489</v>
      </c>
      <c r="G502" s="315"/>
      <c r="H502" s="77"/>
      <c r="I502" t="s">
        <v>490</v>
      </c>
      <c r="J502" s="77"/>
      <c r="K502" s="77"/>
      <c r="L502" s="77"/>
      <c r="M502" s="77"/>
      <c r="N502" s="355"/>
      <c r="O502" s="10"/>
      <c r="P502" s="77"/>
      <c r="Q502" s="77"/>
      <c r="R502" s="111"/>
    </row>
    <row r="503" spans="1:18" s="47" customFormat="1" hidden="1">
      <c r="A503" s="329" t="s">
        <v>491</v>
      </c>
      <c r="B503" s="135"/>
      <c r="C503" s="77"/>
      <c r="D503" s="77"/>
      <c r="E503" s="77"/>
      <c r="F503" s="315" t="s">
        <v>492</v>
      </c>
      <c r="G503" s="315"/>
      <c r="H503" s="77"/>
      <c r="I503" t="s">
        <v>493</v>
      </c>
      <c r="J503" s="77"/>
      <c r="K503" s="77"/>
      <c r="L503" s="77"/>
      <c r="M503" s="77"/>
      <c r="N503" s="355"/>
      <c r="O503" s="10"/>
      <c r="P503" s="77"/>
      <c r="Q503" s="77"/>
      <c r="R503" s="111"/>
    </row>
    <row r="504" spans="1:18" s="47" customFormat="1" hidden="1">
      <c r="A504" s="329" t="s">
        <v>494</v>
      </c>
      <c r="B504" s="135"/>
      <c r="C504" s="77"/>
      <c r="D504" s="77"/>
      <c r="E504" s="77"/>
      <c r="F504" s="315" t="s">
        <v>495</v>
      </c>
      <c r="G504" s="315"/>
      <c r="H504" s="77"/>
      <c r="I504" t="s">
        <v>496</v>
      </c>
      <c r="J504" s="77"/>
      <c r="K504" s="77"/>
      <c r="L504" s="77"/>
      <c r="M504" s="77"/>
      <c r="N504" s="355"/>
      <c r="O504" s="10"/>
      <c r="P504" s="77"/>
      <c r="Q504" s="77"/>
      <c r="R504" s="111"/>
    </row>
    <row r="505" spans="1:18" s="47" customFormat="1" hidden="1">
      <c r="A505" s="329" t="s">
        <v>497</v>
      </c>
      <c r="B505" s="135"/>
      <c r="C505" s="77"/>
      <c r="D505" s="77"/>
      <c r="E505" s="77"/>
      <c r="F505" s="315" t="s">
        <v>498</v>
      </c>
      <c r="G505" s="315"/>
      <c r="H505" s="77"/>
      <c r="I505" t="s">
        <v>499</v>
      </c>
      <c r="J505" s="77"/>
      <c r="K505" s="77"/>
      <c r="L505" s="77"/>
      <c r="M505" s="77"/>
      <c r="N505" s="355"/>
      <c r="O505" s="10"/>
      <c r="P505" s="77"/>
      <c r="Q505" s="77"/>
      <c r="R505" s="111"/>
    </row>
    <row r="506" spans="1:18" s="47" customFormat="1" hidden="1">
      <c r="A506" s="329" t="s">
        <v>500</v>
      </c>
      <c r="B506" s="135"/>
      <c r="C506" s="77"/>
      <c r="D506" s="77"/>
      <c r="E506" s="77"/>
      <c r="F506" s="315" t="s">
        <v>501</v>
      </c>
      <c r="G506" s="315"/>
      <c r="H506" s="77"/>
      <c r="I506" t="s">
        <v>502</v>
      </c>
      <c r="J506" s="77"/>
      <c r="K506" s="77"/>
      <c r="L506" s="77"/>
      <c r="M506" s="77"/>
      <c r="N506" s="355"/>
      <c r="O506" s="10"/>
      <c r="P506" s="77"/>
      <c r="Q506" s="77"/>
      <c r="R506" s="111"/>
    </row>
    <row r="507" spans="1:18" s="47" customFormat="1" hidden="1">
      <c r="A507" s="329" t="s">
        <v>503</v>
      </c>
      <c r="B507" s="135"/>
      <c r="C507" s="77"/>
      <c r="D507" s="77"/>
      <c r="E507" s="77"/>
      <c r="F507" s="315" t="s">
        <v>504</v>
      </c>
      <c r="G507" s="315"/>
      <c r="H507" s="77"/>
      <c r="I507" t="s">
        <v>505</v>
      </c>
      <c r="J507" s="77"/>
      <c r="K507" s="77"/>
      <c r="L507" s="77"/>
      <c r="M507" s="77"/>
      <c r="N507" s="355"/>
      <c r="O507" s="10"/>
      <c r="P507" s="77"/>
      <c r="Q507" s="77"/>
      <c r="R507" s="111"/>
    </row>
    <row r="508" spans="1:18" s="47" customFormat="1" hidden="1">
      <c r="A508" s="329" t="s">
        <v>506</v>
      </c>
      <c r="B508" s="135"/>
      <c r="C508" s="77"/>
      <c r="D508" s="77"/>
      <c r="E508" s="77"/>
      <c r="F508" s="315" t="s">
        <v>507</v>
      </c>
      <c r="G508" s="315"/>
      <c r="H508" s="77"/>
      <c r="I508" t="s">
        <v>508</v>
      </c>
      <c r="J508" s="77"/>
      <c r="K508" s="77"/>
      <c r="L508" s="77"/>
      <c r="M508" s="77"/>
      <c r="N508" s="355"/>
      <c r="O508" s="10"/>
      <c r="P508" s="77"/>
      <c r="Q508" s="77"/>
      <c r="R508" s="111"/>
    </row>
    <row r="509" spans="1:18" s="47" customFormat="1" hidden="1">
      <c r="A509" s="329" t="s">
        <v>506</v>
      </c>
      <c r="B509" s="135"/>
      <c r="C509" s="77"/>
      <c r="D509" s="77"/>
      <c r="E509" s="77"/>
      <c r="F509" s="315" t="s">
        <v>509</v>
      </c>
      <c r="G509" s="315"/>
      <c r="H509" s="77"/>
      <c r="I509" t="s">
        <v>510</v>
      </c>
      <c r="J509" s="77"/>
      <c r="K509" s="77"/>
      <c r="L509" s="77"/>
      <c r="M509" s="77"/>
      <c r="N509" s="355"/>
      <c r="O509" s="10"/>
      <c r="P509" s="77"/>
      <c r="Q509" s="77"/>
      <c r="R509" s="111"/>
    </row>
    <row r="510" spans="1:18" s="47" customFormat="1" hidden="1">
      <c r="A510" s="329" t="s">
        <v>511</v>
      </c>
      <c r="B510" s="135"/>
      <c r="C510" s="77"/>
      <c r="D510" s="77"/>
      <c r="E510" s="77"/>
      <c r="F510" s="315" t="s">
        <v>512</v>
      </c>
      <c r="G510" s="315"/>
      <c r="H510" s="77"/>
      <c r="I510" t="s">
        <v>513</v>
      </c>
      <c r="J510" s="77"/>
      <c r="K510" s="77"/>
      <c r="L510" s="77"/>
      <c r="M510" s="77"/>
      <c r="N510" s="355"/>
      <c r="O510" s="10"/>
      <c r="P510" s="77"/>
      <c r="Q510" s="77"/>
      <c r="R510" s="111"/>
    </row>
    <row r="511" spans="1:18" s="47" customFormat="1" hidden="1">
      <c r="A511" s="329" t="s">
        <v>514</v>
      </c>
      <c r="B511" s="135"/>
      <c r="C511" s="77"/>
      <c r="D511" s="77"/>
      <c r="E511" s="77"/>
      <c r="F511" s="315" t="s">
        <v>515</v>
      </c>
      <c r="G511" s="315"/>
      <c r="H511" s="77"/>
      <c r="I511" t="s">
        <v>516</v>
      </c>
      <c r="J511" s="77"/>
      <c r="K511" s="77"/>
      <c r="L511" s="77"/>
      <c r="M511" s="77"/>
      <c r="N511" s="355"/>
      <c r="O511" s="10"/>
      <c r="P511" s="77"/>
      <c r="Q511" s="77"/>
      <c r="R511" s="111"/>
    </row>
    <row r="512" spans="1:18" s="47" customFormat="1" hidden="1">
      <c r="A512" s="329" t="s">
        <v>517</v>
      </c>
      <c r="B512" s="135"/>
      <c r="C512" s="77"/>
      <c r="D512" s="77"/>
      <c r="E512" s="77"/>
      <c r="F512" s="315" t="s">
        <v>518</v>
      </c>
      <c r="G512" s="315"/>
      <c r="H512" s="77"/>
      <c r="I512" t="s">
        <v>519</v>
      </c>
      <c r="J512" s="77"/>
      <c r="K512" s="77"/>
      <c r="L512" s="77"/>
      <c r="M512" s="77"/>
      <c r="N512" s="355"/>
      <c r="O512" s="10"/>
      <c r="P512" s="77"/>
      <c r="Q512" s="77"/>
      <c r="R512" s="111"/>
    </row>
    <row r="513" spans="1:18" s="47" customFormat="1" hidden="1">
      <c r="A513" s="329" t="s">
        <v>520</v>
      </c>
      <c r="B513" s="135"/>
      <c r="C513" s="77"/>
      <c r="D513" s="77"/>
      <c r="E513" s="77"/>
      <c r="F513" s="315" t="s">
        <v>521</v>
      </c>
      <c r="G513" s="315"/>
      <c r="H513" s="77"/>
      <c r="I513" t="s">
        <v>522</v>
      </c>
      <c r="J513" s="77"/>
      <c r="K513" s="77"/>
      <c r="L513" s="77"/>
      <c r="M513" s="77"/>
      <c r="N513" s="355"/>
      <c r="O513" s="10"/>
      <c r="P513" s="77"/>
      <c r="Q513" s="77"/>
      <c r="R513" s="111"/>
    </row>
    <row r="514" spans="1:18" s="47" customFormat="1" hidden="1">
      <c r="A514" s="329" t="s">
        <v>523</v>
      </c>
      <c r="B514" s="135"/>
      <c r="C514" s="77"/>
      <c r="D514" s="77"/>
      <c r="E514" s="77"/>
      <c r="F514" s="315" t="s">
        <v>524</v>
      </c>
      <c r="G514" s="315"/>
      <c r="H514" s="77"/>
      <c r="I514" t="s">
        <v>525</v>
      </c>
      <c r="J514" s="77"/>
      <c r="K514" s="77"/>
      <c r="L514" s="77"/>
      <c r="M514" s="77"/>
      <c r="N514" s="355"/>
      <c r="O514" s="10"/>
      <c r="P514" s="77"/>
      <c r="Q514" s="77"/>
      <c r="R514" s="111"/>
    </row>
    <row r="515" spans="1:18" s="47" customFormat="1" hidden="1">
      <c r="A515" s="329" t="s">
        <v>526</v>
      </c>
      <c r="B515" s="135"/>
      <c r="C515" s="77"/>
      <c r="D515" s="77"/>
      <c r="E515" s="77"/>
      <c r="F515" s="315" t="s">
        <v>527</v>
      </c>
      <c r="G515" s="315"/>
      <c r="H515" s="77"/>
      <c r="I515" t="s">
        <v>528</v>
      </c>
      <c r="J515" s="77"/>
      <c r="K515" s="77"/>
      <c r="L515" s="77"/>
      <c r="M515" s="77"/>
      <c r="N515" s="355"/>
      <c r="O515" s="10"/>
      <c r="P515" s="77"/>
      <c r="Q515" s="77"/>
      <c r="R515" s="111"/>
    </row>
    <row r="516" spans="1:18" s="47" customFormat="1" hidden="1">
      <c r="A516" s="329" t="s">
        <v>529</v>
      </c>
      <c r="B516" s="135"/>
      <c r="C516" s="77"/>
      <c r="D516" s="77"/>
      <c r="E516" s="77"/>
      <c r="F516" s="315" t="s">
        <v>530</v>
      </c>
      <c r="G516" s="315"/>
      <c r="H516" s="77"/>
      <c r="I516" t="s">
        <v>531</v>
      </c>
      <c r="J516" s="77"/>
      <c r="K516" s="77"/>
      <c r="L516" s="77"/>
      <c r="M516" s="77"/>
      <c r="N516" s="355"/>
      <c r="O516" s="10"/>
      <c r="P516" s="77"/>
      <c r="Q516" s="77"/>
      <c r="R516" s="111"/>
    </row>
    <row r="517" spans="1:18" s="47" customFormat="1" hidden="1">
      <c r="A517" s="329" t="s">
        <v>532</v>
      </c>
      <c r="B517" s="135"/>
      <c r="C517" s="77"/>
      <c r="D517" s="77"/>
      <c r="E517" s="77"/>
      <c r="F517" s="315" t="s">
        <v>533</v>
      </c>
      <c r="G517" s="315"/>
      <c r="H517" s="77"/>
      <c r="I517" t="s">
        <v>534</v>
      </c>
      <c r="J517" s="77"/>
      <c r="K517" s="77"/>
      <c r="L517" s="77"/>
      <c r="M517" s="77"/>
      <c r="N517" s="355"/>
      <c r="O517" s="10"/>
      <c r="P517" s="77"/>
      <c r="Q517" s="77"/>
      <c r="R517" s="111"/>
    </row>
    <row r="518" spans="1:18" s="47" customFormat="1" hidden="1">
      <c r="A518" s="329" t="s">
        <v>535</v>
      </c>
      <c r="B518" s="135"/>
      <c r="C518" s="77"/>
      <c r="D518" s="77"/>
      <c r="E518" s="77"/>
      <c r="F518" s="315" t="s">
        <v>536</v>
      </c>
      <c r="G518" s="315"/>
      <c r="H518" s="77"/>
      <c r="I518" t="s">
        <v>537</v>
      </c>
      <c r="J518" s="77"/>
      <c r="K518" s="77"/>
      <c r="L518" s="77"/>
      <c r="M518" s="77"/>
      <c r="N518" s="355"/>
      <c r="O518" s="10"/>
      <c r="P518" s="77"/>
      <c r="Q518" s="77"/>
      <c r="R518" s="111"/>
    </row>
    <row r="519" spans="1:18" s="47" customFormat="1" hidden="1">
      <c r="A519" s="329" t="s">
        <v>538</v>
      </c>
      <c r="B519" s="135"/>
      <c r="C519" s="77"/>
      <c r="D519" s="77"/>
      <c r="E519" s="77"/>
      <c r="F519" s="315" t="s">
        <v>539</v>
      </c>
      <c r="G519" s="315"/>
      <c r="H519" s="77"/>
      <c r="I519" t="s">
        <v>540</v>
      </c>
      <c r="J519" s="77"/>
      <c r="K519" s="77"/>
      <c r="L519" s="77"/>
      <c r="M519" s="77"/>
      <c r="N519" s="355"/>
      <c r="O519" s="10"/>
      <c r="P519" s="77"/>
      <c r="Q519" s="77"/>
      <c r="R519" s="111"/>
    </row>
    <row r="520" spans="1:18" s="47" customFormat="1" hidden="1">
      <c r="A520" s="329" t="s">
        <v>538</v>
      </c>
      <c r="B520" s="135"/>
      <c r="C520" s="77"/>
      <c r="D520" s="77"/>
      <c r="E520" s="77"/>
      <c r="F520" s="315" t="s">
        <v>541</v>
      </c>
      <c r="G520" s="315"/>
      <c r="H520" s="77"/>
      <c r="I520" t="s">
        <v>542</v>
      </c>
      <c r="J520" s="77"/>
      <c r="K520" s="77"/>
      <c r="L520" s="77"/>
      <c r="M520" s="77"/>
      <c r="N520" s="355"/>
      <c r="O520" s="10"/>
      <c r="P520" s="77"/>
      <c r="Q520" s="77"/>
      <c r="R520" s="111"/>
    </row>
    <row r="521" spans="1:18" s="47" customFormat="1" hidden="1">
      <c r="A521" s="329" t="s">
        <v>543</v>
      </c>
      <c r="B521" s="135"/>
      <c r="C521" s="77"/>
      <c r="D521" s="77"/>
      <c r="E521" s="77"/>
      <c r="F521" s="315" t="s">
        <v>544</v>
      </c>
      <c r="G521" s="315"/>
      <c r="H521" s="77"/>
      <c r="I521" t="s">
        <v>545</v>
      </c>
      <c r="J521" s="77"/>
      <c r="K521" s="77"/>
      <c r="L521" s="77"/>
      <c r="M521" s="77"/>
      <c r="N521" s="355"/>
      <c r="O521" s="10"/>
      <c r="P521" s="77"/>
      <c r="Q521" s="77"/>
      <c r="R521" s="111"/>
    </row>
    <row r="522" spans="1:18" s="47" customFormat="1" hidden="1">
      <c r="A522" s="329" t="s">
        <v>546</v>
      </c>
      <c r="B522" s="135"/>
      <c r="C522" s="77"/>
      <c r="D522" s="77"/>
      <c r="E522" s="77"/>
      <c r="F522" s="315" t="s">
        <v>547</v>
      </c>
      <c r="G522" s="315"/>
      <c r="H522" s="77"/>
      <c r="I522" t="s">
        <v>548</v>
      </c>
      <c r="J522" s="77"/>
      <c r="K522" s="77"/>
      <c r="L522" s="77"/>
      <c r="M522" s="77"/>
      <c r="N522" s="355"/>
      <c r="O522" s="10"/>
      <c r="P522" s="77"/>
      <c r="Q522" s="77"/>
      <c r="R522" s="111"/>
    </row>
    <row r="523" spans="1:18" s="47" customFormat="1" hidden="1">
      <c r="A523" s="329" t="s">
        <v>549</v>
      </c>
      <c r="B523" s="135"/>
      <c r="C523" s="77"/>
      <c r="D523" s="77"/>
      <c r="E523" s="77"/>
      <c r="F523" s="315" t="s">
        <v>550</v>
      </c>
      <c r="G523" s="315"/>
      <c r="H523" s="77"/>
      <c r="I523" t="s">
        <v>551</v>
      </c>
      <c r="J523" s="77"/>
      <c r="K523" s="77"/>
      <c r="L523" s="77"/>
      <c r="M523" s="77"/>
      <c r="N523" s="355"/>
      <c r="O523" s="10"/>
      <c r="P523" s="77"/>
      <c r="Q523" s="77"/>
      <c r="R523" s="111"/>
    </row>
    <row r="524" spans="1:18" s="47" customFormat="1" hidden="1">
      <c r="A524" s="329" t="s">
        <v>552</v>
      </c>
      <c r="B524" s="135"/>
      <c r="C524" s="77"/>
      <c r="D524" s="77"/>
      <c r="E524" s="77"/>
      <c r="F524" s="315" t="s">
        <v>553</v>
      </c>
      <c r="G524" s="315"/>
      <c r="H524" s="77"/>
      <c r="I524" t="s">
        <v>554</v>
      </c>
      <c r="J524" s="77"/>
      <c r="K524" s="77"/>
      <c r="L524" s="77"/>
      <c r="M524" s="77"/>
      <c r="N524" s="355"/>
      <c r="O524" s="10"/>
      <c r="P524" s="77"/>
      <c r="Q524" s="77"/>
      <c r="R524" s="111"/>
    </row>
    <row r="525" spans="1:18" s="47" customFormat="1" hidden="1">
      <c r="A525" s="329" t="s">
        <v>555</v>
      </c>
      <c r="B525" s="135"/>
      <c r="C525" s="77"/>
      <c r="D525" s="77"/>
      <c r="E525" s="77"/>
      <c r="F525" s="315" t="s">
        <v>556</v>
      </c>
      <c r="G525" s="315"/>
      <c r="H525" s="77"/>
      <c r="I525" t="s">
        <v>557</v>
      </c>
      <c r="J525" s="77"/>
      <c r="K525" s="77"/>
      <c r="L525" s="77"/>
      <c r="M525" s="77"/>
      <c r="N525" s="355"/>
      <c r="O525" s="10"/>
      <c r="P525" s="77"/>
      <c r="Q525" s="77"/>
      <c r="R525" s="111"/>
    </row>
    <row r="526" spans="1:18" s="47" customFormat="1" hidden="1">
      <c r="A526" s="329" t="s">
        <v>558</v>
      </c>
      <c r="B526" s="135"/>
      <c r="C526" s="77"/>
      <c r="D526" s="77"/>
      <c r="E526" s="77"/>
      <c r="F526" s="315" t="s">
        <v>556</v>
      </c>
      <c r="G526" s="315"/>
      <c r="H526" s="77"/>
      <c r="I526" t="s">
        <v>559</v>
      </c>
      <c r="J526" s="77"/>
      <c r="K526" s="77"/>
      <c r="L526" s="77"/>
      <c r="M526" s="77"/>
      <c r="N526" s="355"/>
      <c r="O526" s="10"/>
      <c r="P526" s="77"/>
      <c r="Q526" s="77"/>
      <c r="R526" s="111"/>
    </row>
    <row r="527" spans="1:18" s="47" customFormat="1" hidden="1">
      <c r="A527" s="329" t="s">
        <v>560</v>
      </c>
      <c r="B527" s="135"/>
      <c r="C527" s="77"/>
      <c r="D527" s="77"/>
      <c r="E527" s="77"/>
      <c r="F527" s="315" t="s">
        <v>561</v>
      </c>
      <c r="G527" s="315"/>
      <c r="H527" s="77"/>
      <c r="I527" t="s">
        <v>562</v>
      </c>
      <c r="J527" s="77"/>
      <c r="K527" s="77"/>
      <c r="L527" s="77"/>
      <c r="M527" s="77"/>
      <c r="N527" s="355"/>
      <c r="O527" s="10"/>
      <c r="P527" s="77"/>
      <c r="Q527" s="77"/>
      <c r="R527" s="111"/>
    </row>
    <row r="528" spans="1:18" s="47" customFormat="1" hidden="1">
      <c r="A528" s="329" t="s">
        <v>563</v>
      </c>
      <c r="B528" s="135"/>
      <c r="C528" s="77"/>
      <c r="D528" s="77"/>
      <c r="E528" s="77"/>
      <c r="F528" s="315" t="s">
        <v>564</v>
      </c>
      <c r="G528" s="315"/>
      <c r="H528" s="77"/>
      <c r="I528" t="s">
        <v>565</v>
      </c>
      <c r="J528" s="77"/>
      <c r="K528" s="77"/>
      <c r="L528" s="77"/>
      <c r="M528" s="77"/>
      <c r="N528" s="355"/>
      <c r="O528" s="10"/>
      <c r="P528" s="77"/>
      <c r="Q528" s="77"/>
      <c r="R528" s="111"/>
    </row>
    <row r="529" spans="1:18" s="47" customFormat="1" hidden="1">
      <c r="A529" s="329" t="s">
        <v>566</v>
      </c>
      <c r="B529" s="135"/>
      <c r="C529" s="77"/>
      <c r="D529" s="77"/>
      <c r="E529" s="77"/>
      <c r="F529" s="315" t="s">
        <v>567</v>
      </c>
      <c r="G529" s="315"/>
      <c r="H529" s="77"/>
      <c r="I529" t="s">
        <v>568</v>
      </c>
      <c r="J529" s="77"/>
      <c r="K529" s="77"/>
      <c r="L529" s="77"/>
      <c r="M529" s="77"/>
      <c r="N529" s="355"/>
      <c r="O529" s="10"/>
      <c r="P529" s="77"/>
      <c r="Q529" s="77"/>
      <c r="R529" s="111"/>
    </row>
    <row r="530" spans="1:18" s="47" customFormat="1" hidden="1">
      <c r="A530" s="329" t="s">
        <v>569</v>
      </c>
      <c r="B530" s="135"/>
      <c r="C530" s="77"/>
      <c r="D530" s="77"/>
      <c r="E530" s="77"/>
      <c r="F530" s="315" t="s">
        <v>570</v>
      </c>
      <c r="G530" s="315"/>
      <c r="H530" s="77"/>
      <c r="I530" t="s">
        <v>571</v>
      </c>
      <c r="J530" s="77"/>
      <c r="K530" s="77"/>
      <c r="L530" s="77"/>
      <c r="M530" s="77"/>
      <c r="N530" s="355"/>
      <c r="O530" s="10"/>
      <c r="P530" s="77"/>
      <c r="Q530" s="77"/>
      <c r="R530" s="111"/>
    </row>
    <row r="531" spans="1:18" s="47" customFormat="1" hidden="1">
      <c r="A531" s="329" t="s">
        <v>572</v>
      </c>
      <c r="B531" s="135"/>
      <c r="C531" s="77"/>
      <c r="D531" s="77"/>
      <c r="E531" s="77"/>
      <c r="F531" s="315" t="s">
        <v>573</v>
      </c>
      <c r="G531" s="315"/>
      <c r="H531" s="77"/>
      <c r="I531" t="s">
        <v>574</v>
      </c>
      <c r="J531" s="77"/>
      <c r="K531" s="77"/>
      <c r="L531" s="77"/>
      <c r="M531" s="77"/>
      <c r="N531" s="355"/>
      <c r="O531" s="10"/>
      <c r="P531" s="77"/>
      <c r="Q531" s="77"/>
      <c r="R531" s="111"/>
    </row>
    <row r="532" spans="1:18" s="47" customFormat="1" hidden="1">
      <c r="A532" s="329" t="s">
        <v>575</v>
      </c>
      <c r="B532" s="135"/>
      <c r="C532" s="77"/>
      <c r="D532" s="77"/>
      <c r="E532" s="77"/>
      <c r="F532" s="315" t="s">
        <v>576</v>
      </c>
      <c r="G532" s="315"/>
      <c r="H532" s="77"/>
      <c r="I532" t="s">
        <v>577</v>
      </c>
      <c r="J532" s="77"/>
      <c r="K532" s="77"/>
      <c r="L532" s="77"/>
      <c r="M532" s="77"/>
      <c r="N532" s="355"/>
      <c r="O532" s="10"/>
      <c r="P532" s="77"/>
      <c r="Q532" s="77"/>
      <c r="R532" s="111"/>
    </row>
    <row r="533" spans="1:18" s="47" customFormat="1" hidden="1">
      <c r="A533" s="329" t="s">
        <v>578</v>
      </c>
      <c r="B533" s="135"/>
      <c r="C533" s="77"/>
      <c r="D533" s="77"/>
      <c r="E533" s="77"/>
      <c r="F533" s="315" t="s">
        <v>579</v>
      </c>
      <c r="G533" s="315"/>
      <c r="H533" s="77"/>
      <c r="I533" t="s">
        <v>580</v>
      </c>
      <c r="J533" s="77"/>
      <c r="K533" s="77"/>
      <c r="L533" s="77"/>
      <c r="M533" s="77"/>
      <c r="N533" s="355"/>
      <c r="O533" s="10"/>
      <c r="P533" s="77"/>
      <c r="Q533" s="77"/>
      <c r="R533" s="111"/>
    </row>
    <row r="534" spans="1:18" s="47" customFormat="1" hidden="1">
      <c r="A534" s="329" t="s">
        <v>581</v>
      </c>
      <c r="B534" s="135"/>
      <c r="C534" s="77"/>
      <c r="D534" s="77"/>
      <c r="E534" s="77"/>
      <c r="F534" s="315" t="s">
        <v>582</v>
      </c>
      <c r="G534" s="315"/>
      <c r="H534" s="77"/>
      <c r="I534" t="s">
        <v>583</v>
      </c>
      <c r="J534" s="77"/>
      <c r="K534" s="77"/>
      <c r="L534" s="77"/>
      <c r="M534" s="77"/>
      <c r="N534" s="355"/>
      <c r="O534" s="10"/>
      <c r="P534" s="77"/>
      <c r="Q534" s="77"/>
      <c r="R534" s="111"/>
    </row>
    <row r="535" spans="1:18" s="47" customFormat="1" hidden="1">
      <c r="A535" s="329" t="s">
        <v>584</v>
      </c>
      <c r="B535" s="135"/>
      <c r="C535" s="77"/>
      <c r="D535" s="77"/>
      <c r="E535" s="77"/>
      <c r="F535" s="315" t="s">
        <v>585</v>
      </c>
      <c r="G535" s="315"/>
      <c r="H535" s="77"/>
      <c r="I535" t="s">
        <v>586</v>
      </c>
      <c r="J535" s="77"/>
      <c r="K535" s="77"/>
      <c r="L535" s="77"/>
      <c r="M535" s="77"/>
      <c r="N535" s="355"/>
      <c r="O535" s="10"/>
      <c r="P535" s="77"/>
      <c r="Q535" s="77"/>
      <c r="R535" s="111"/>
    </row>
    <row r="536" spans="1:18" s="47" customFormat="1" hidden="1">
      <c r="A536" s="329" t="s">
        <v>587</v>
      </c>
      <c r="B536" s="135"/>
      <c r="C536" s="77"/>
      <c r="D536" s="77"/>
      <c r="E536" s="77"/>
      <c r="F536" s="315" t="s">
        <v>588</v>
      </c>
      <c r="G536" s="315"/>
      <c r="H536" s="77"/>
      <c r="I536" t="s">
        <v>589</v>
      </c>
      <c r="J536" s="77"/>
      <c r="K536" s="77"/>
      <c r="L536" s="77"/>
      <c r="M536" s="77"/>
      <c r="N536" s="355"/>
      <c r="O536" s="10"/>
      <c r="P536" s="77"/>
      <c r="Q536" s="77"/>
      <c r="R536" s="111"/>
    </row>
    <row r="537" spans="1:18" s="47" customFormat="1" hidden="1">
      <c r="A537" s="329" t="s">
        <v>590</v>
      </c>
      <c r="B537" s="135"/>
      <c r="C537" s="77"/>
      <c r="D537" s="77"/>
      <c r="E537" s="77"/>
      <c r="F537" s="315" t="s">
        <v>591</v>
      </c>
      <c r="G537" s="315"/>
      <c r="H537" s="77"/>
      <c r="I537" t="s">
        <v>592</v>
      </c>
      <c r="J537" s="77"/>
      <c r="K537" s="77"/>
      <c r="L537" s="77"/>
      <c r="M537" s="77"/>
      <c r="N537" s="355"/>
      <c r="O537" s="10"/>
      <c r="P537" s="77"/>
      <c r="Q537" s="77"/>
      <c r="R537" s="111"/>
    </row>
    <row r="538" spans="1:18" s="47" customFormat="1" hidden="1">
      <c r="A538" s="329" t="s">
        <v>593</v>
      </c>
      <c r="B538" s="135"/>
      <c r="C538" s="77"/>
      <c r="D538" s="77"/>
      <c r="E538" s="77"/>
      <c r="F538" s="315" t="s">
        <v>594</v>
      </c>
      <c r="G538" s="315"/>
      <c r="H538" s="77"/>
      <c r="I538" t="s">
        <v>595</v>
      </c>
      <c r="J538" s="77"/>
      <c r="K538" s="77"/>
      <c r="L538" s="77"/>
      <c r="M538" s="77"/>
      <c r="N538" s="355"/>
      <c r="O538" s="10"/>
      <c r="P538" s="77"/>
      <c r="Q538" s="77"/>
      <c r="R538" s="111"/>
    </row>
    <row r="539" spans="1:18" s="47" customFormat="1" hidden="1">
      <c r="A539" s="329" t="s">
        <v>596</v>
      </c>
      <c r="B539" s="135"/>
      <c r="C539" s="77"/>
      <c r="D539" s="77"/>
      <c r="E539" s="77"/>
      <c r="F539" s="315" t="s">
        <v>597</v>
      </c>
      <c r="G539" s="315"/>
      <c r="H539" s="77"/>
      <c r="I539" t="s">
        <v>598</v>
      </c>
      <c r="J539" s="77"/>
      <c r="K539" s="77"/>
      <c r="L539" s="77"/>
      <c r="M539" s="77"/>
      <c r="N539" s="355"/>
      <c r="O539" s="10"/>
      <c r="P539" s="77"/>
      <c r="Q539" s="77"/>
      <c r="R539" s="111"/>
    </row>
    <row r="540" spans="1:18" s="47" customFormat="1" hidden="1">
      <c r="A540" s="329" t="s">
        <v>599</v>
      </c>
      <c r="B540" s="135"/>
      <c r="C540" s="77"/>
      <c r="D540" s="77"/>
      <c r="E540" s="77"/>
      <c r="F540" s="315" t="s">
        <v>600</v>
      </c>
      <c r="G540" s="315"/>
      <c r="H540" s="77"/>
      <c r="I540" t="s">
        <v>601</v>
      </c>
      <c r="J540" s="77"/>
      <c r="K540" s="77"/>
      <c r="L540" s="77"/>
      <c r="M540" s="77"/>
      <c r="N540" s="355"/>
      <c r="O540" s="10"/>
      <c r="P540" s="77"/>
      <c r="Q540" s="77"/>
      <c r="R540" s="111"/>
    </row>
    <row r="541" spans="1:18" s="47" customFormat="1" hidden="1">
      <c r="A541" s="329" t="s">
        <v>602</v>
      </c>
      <c r="B541" s="135"/>
      <c r="C541" s="77"/>
      <c r="D541" s="77"/>
      <c r="E541" s="77"/>
      <c r="F541" s="315" t="s">
        <v>603</v>
      </c>
      <c r="G541" s="315"/>
      <c r="H541" s="77"/>
      <c r="I541" t="s">
        <v>604</v>
      </c>
      <c r="J541" s="77"/>
      <c r="K541" s="77"/>
      <c r="L541" s="77"/>
      <c r="M541" s="77"/>
      <c r="N541" s="355"/>
      <c r="O541" s="10"/>
      <c r="P541" s="77"/>
      <c r="Q541" s="77"/>
      <c r="R541" s="111"/>
    </row>
    <row r="542" spans="1:18" s="47" customFormat="1" hidden="1">
      <c r="A542" s="329" t="s">
        <v>605</v>
      </c>
      <c r="B542" s="135"/>
      <c r="C542" s="77"/>
      <c r="D542" s="77"/>
      <c r="E542" s="77"/>
      <c r="F542" s="315" t="s">
        <v>606</v>
      </c>
      <c r="G542" s="315"/>
      <c r="H542" s="77"/>
      <c r="I542" t="s">
        <v>607</v>
      </c>
      <c r="J542" s="77"/>
      <c r="K542" s="77"/>
      <c r="L542" s="77"/>
      <c r="M542" s="77"/>
      <c r="N542" s="355"/>
      <c r="O542" s="10"/>
      <c r="P542" s="77"/>
      <c r="Q542" s="77"/>
      <c r="R542" s="111"/>
    </row>
    <row r="543" spans="1:18" s="47" customFormat="1" hidden="1">
      <c r="A543" s="329" t="s">
        <v>608</v>
      </c>
      <c r="B543" s="135"/>
      <c r="C543" s="77"/>
      <c r="D543" s="77"/>
      <c r="E543" s="77"/>
      <c r="F543" s="315" t="s">
        <v>609</v>
      </c>
      <c r="G543" s="315"/>
      <c r="H543" s="77"/>
      <c r="I543" t="s">
        <v>610</v>
      </c>
      <c r="J543" s="77"/>
      <c r="K543" s="77"/>
      <c r="L543" s="77"/>
      <c r="M543" s="77"/>
      <c r="N543" s="355"/>
      <c r="O543" s="10"/>
      <c r="P543" s="77"/>
      <c r="Q543" s="77"/>
      <c r="R543" s="111"/>
    </row>
    <row r="544" spans="1:18" s="47" customFormat="1" hidden="1">
      <c r="A544" s="329" t="s">
        <v>611</v>
      </c>
      <c r="B544" s="135"/>
      <c r="C544" s="77"/>
      <c r="D544" s="77"/>
      <c r="E544" s="77"/>
      <c r="F544" s="315" t="s">
        <v>612</v>
      </c>
      <c r="G544" s="315"/>
      <c r="H544" s="77"/>
      <c r="I544" t="s">
        <v>613</v>
      </c>
      <c r="J544" s="77"/>
      <c r="K544" s="77"/>
      <c r="L544" s="77"/>
      <c r="M544" s="77"/>
      <c r="N544" s="355"/>
      <c r="O544" s="10"/>
      <c r="P544" s="77"/>
      <c r="Q544" s="77"/>
      <c r="R544" s="111"/>
    </row>
    <row r="545" spans="1:18" s="47" customFormat="1" hidden="1">
      <c r="A545" s="329" t="s">
        <v>614</v>
      </c>
      <c r="B545" s="135"/>
      <c r="C545" s="77"/>
      <c r="D545" s="77"/>
      <c r="E545" s="77"/>
      <c r="F545" s="315" t="s">
        <v>615</v>
      </c>
      <c r="G545" s="315"/>
      <c r="H545" s="77"/>
      <c r="I545" t="s">
        <v>616</v>
      </c>
      <c r="J545" s="77"/>
      <c r="K545" s="77"/>
      <c r="L545" s="77"/>
      <c r="M545" s="77"/>
      <c r="N545" s="355"/>
      <c r="O545" s="77"/>
      <c r="P545" s="77"/>
      <c r="Q545" s="77"/>
      <c r="R545" s="111"/>
    </row>
    <row r="546" spans="1:18" s="47" customFormat="1" hidden="1">
      <c r="A546" s="329" t="s">
        <v>617</v>
      </c>
      <c r="B546" s="135"/>
      <c r="C546" s="77"/>
      <c r="D546" s="77"/>
      <c r="E546" s="77"/>
      <c r="F546" s="315" t="s">
        <v>618</v>
      </c>
      <c r="G546" s="315"/>
      <c r="H546" s="77"/>
      <c r="I546" t="s">
        <v>619</v>
      </c>
      <c r="J546" s="77"/>
      <c r="K546" s="77"/>
      <c r="L546" s="77"/>
      <c r="M546" s="77"/>
      <c r="N546" s="355"/>
      <c r="O546" s="42"/>
      <c r="P546" s="77"/>
      <c r="Q546" s="77"/>
      <c r="R546" s="111"/>
    </row>
    <row r="547" spans="1:18" s="47" customFormat="1" hidden="1">
      <c r="A547" s="329" t="s">
        <v>620</v>
      </c>
      <c r="B547" s="135"/>
      <c r="C547" s="77"/>
      <c r="D547" s="77"/>
      <c r="E547" s="77"/>
      <c r="F547" s="315" t="s">
        <v>621</v>
      </c>
      <c r="G547" s="315"/>
      <c r="H547" s="77"/>
      <c r="I547" t="s">
        <v>622</v>
      </c>
      <c r="J547" s="77"/>
      <c r="K547" s="77"/>
      <c r="L547" s="77"/>
      <c r="M547" s="77"/>
      <c r="N547" s="355"/>
      <c r="O547" s="77"/>
      <c r="P547" s="77"/>
      <c r="Q547" s="77"/>
      <c r="R547" s="111"/>
    </row>
    <row r="548" spans="1:18" s="47" customFormat="1" hidden="1">
      <c r="A548" s="329" t="s">
        <v>623</v>
      </c>
      <c r="B548" s="135"/>
      <c r="C548" s="77"/>
      <c r="D548" s="77"/>
      <c r="E548" s="77"/>
      <c r="F548" s="315" t="s">
        <v>624</v>
      </c>
      <c r="G548" s="315"/>
      <c r="H548" s="77"/>
      <c r="I548" t="s">
        <v>625</v>
      </c>
      <c r="J548" s="77"/>
      <c r="K548" s="77"/>
      <c r="L548" s="77"/>
      <c r="M548" s="77"/>
      <c r="N548" s="355"/>
      <c r="O548" s="77"/>
      <c r="P548" s="77"/>
      <c r="Q548" s="77"/>
      <c r="R548" s="111"/>
    </row>
    <row r="549" spans="1:18" s="47" customFormat="1" hidden="1">
      <c r="A549" s="329" t="s">
        <v>626</v>
      </c>
      <c r="B549" s="135"/>
      <c r="C549" s="77"/>
      <c r="D549" s="77"/>
      <c r="E549" s="77"/>
      <c r="F549" s="315" t="s">
        <v>627</v>
      </c>
      <c r="G549" s="315"/>
      <c r="H549" s="77"/>
      <c r="I549" t="s">
        <v>628</v>
      </c>
      <c r="J549" s="77"/>
      <c r="K549" s="77"/>
      <c r="L549" s="77"/>
      <c r="M549" s="77"/>
      <c r="N549" s="355"/>
      <c r="O549" s="77"/>
      <c r="P549" s="77"/>
      <c r="Q549" s="77"/>
      <c r="R549" s="111"/>
    </row>
    <row r="550" spans="1:18" s="47" customFormat="1" hidden="1">
      <c r="A550" s="329" t="s">
        <v>629</v>
      </c>
      <c r="B550" s="135"/>
      <c r="C550" s="77"/>
      <c r="D550" s="77"/>
      <c r="E550" s="77"/>
      <c r="F550" s="315" t="s">
        <v>630</v>
      </c>
      <c r="G550" s="315"/>
      <c r="H550" s="77"/>
      <c r="I550" t="s">
        <v>631</v>
      </c>
      <c r="J550" s="77"/>
      <c r="K550" s="77"/>
      <c r="L550" s="77"/>
      <c r="M550" s="77"/>
      <c r="N550" s="355"/>
      <c r="O550" s="77"/>
      <c r="P550" s="77"/>
      <c r="Q550" s="77"/>
      <c r="R550" s="111"/>
    </row>
    <row r="551" spans="1:18" s="47" customFormat="1" hidden="1">
      <c r="A551" s="329" t="s">
        <v>632</v>
      </c>
      <c r="B551" s="135"/>
      <c r="C551" s="77"/>
      <c r="D551" s="77"/>
      <c r="E551" s="77"/>
      <c r="F551" s="315" t="s">
        <v>633</v>
      </c>
      <c r="G551" s="315"/>
      <c r="H551" s="77"/>
      <c r="I551" t="s">
        <v>634</v>
      </c>
      <c r="J551" s="77"/>
      <c r="K551" s="77"/>
      <c r="L551" s="77"/>
      <c r="M551" s="77"/>
      <c r="N551" s="355"/>
      <c r="O551" s="77"/>
      <c r="P551" s="77"/>
      <c r="Q551" s="77"/>
      <c r="R551" s="111"/>
    </row>
    <row r="552" spans="1:18" s="47" customFormat="1" hidden="1">
      <c r="A552" s="329" t="s">
        <v>635</v>
      </c>
      <c r="B552" s="135"/>
      <c r="C552" s="77"/>
      <c r="D552" s="77"/>
      <c r="E552" s="77"/>
      <c r="F552" s="315" t="s">
        <v>636</v>
      </c>
      <c r="G552" s="315"/>
      <c r="H552" s="77"/>
      <c r="I552" t="s">
        <v>637</v>
      </c>
      <c r="J552" s="77"/>
      <c r="K552" s="77"/>
      <c r="L552" s="77"/>
      <c r="M552" s="77"/>
      <c r="N552" s="355"/>
      <c r="O552" s="77"/>
      <c r="P552" s="77"/>
      <c r="Q552" s="77"/>
      <c r="R552" s="111"/>
    </row>
    <row r="553" spans="1:18" s="47" customFormat="1" hidden="1">
      <c r="A553" s="329" t="s">
        <v>638</v>
      </c>
      <c r="B553" s="135"/>
      <c r="C553" s="77"/>
      <c r="D553" s="77"/>
      <c r="E553" s="77"/>
      <c r="F553" s="315" t="s">
        <v>639</v>
      </c>
      <c r="G553" s="315"/>
      <c r="H553" s="77"/>
      <c r="I553" t="s">
        <v>640</v>
      </c>
      <c r="J553" s="77"/>
      <c r="K553" s="77"/>
      <c r="L553" s="77"/>
      <c r="M553" s="77"/>
      <c r="N553" s="355"/>
      <c r="O553" s="77"/>
      <c r="P553" s="77"/>
      <c r="Q553" s="77"/>
      <c r="R553" s="111"/>
    </row>
    <row r="554" spans="1:18" s="47" customFormat="1" hidden="1">
      <c r="A554" s="329" t="s">
        <v>641</v>
      </c>
      <c r="B554" s="135"/>
      <c r="C554" s="77"/>
      <c r="D554" s="77"/>
      <c r="E554" s="77"/>
      <c r="F554" s="315" t="s">
        <v>642</v>
      </c>
      <c r="G554" s="315"/>
      <c r="H554" s="77"/>
      <c r="I554" t="s">
        <v>643</v>
      </c>
      <c r="J554" s="77"/>
      <c r="K554" s="77"/>
      <c r="L554" s="77"/>
      <c r="M554" s="77"/>
      <c r="N554" s="355"/>
      <c r="O554" s="77"/>
      <c r="P554" s="77"/>
      <c r="Q554" s="77"/>
      <c r="R554" s="111"/>
    </row>
    <row r="555" spans="1:18" s="47" customFormat="1" hidden="1">
      <c r="A555" s="329" t="s">
        <v>644</v>
      </c>
      <c r="B555" s="135"/>
      <c r="C555" s="77"/>
      <c r="D555" s="77"/>
      <c r="E555" s="77"/>
      <c r="F555" s="315" t="s">
        <v>645</v>
      </c>
      <c r="G555" s="315"/>
      <c r="H555" s="77"/>
      <c r="I555" t="s">
        <v>646</v>
      </c>
      <c r="J555" s="77"/>
      <c r="K555" s="77"/>
      <c r="L555" s="77"/>
      <c r="M555" s="77"/>
      <c r="N555" s="355"/>
      <c r="O555" s="77"/>
      <c r="P555" s="77"/>
      <c r="Q555" s="77"/>
      <c r="R555" s="111"/>
    </row>
    <row r="556" spans="1:18" s="47" customFormat="1" hidden="1">
      <c r="A556" s="329" t="s">
        <v>647</v>
      </c>
      <c r="B556" s="135"/>
      <c r="C556" s="77"/>
      <c r="D556" s="77"/>
      <c r="E556" s="77"/>
      <c r="F556" s="315" t="s">
        <v>648</v>
      </c>
      <c r="G556" s="315"/>
      <c r="H556" s="77"/>
      <c r="I556" t="s">
        <v>649</v>
      </c>
      <c r="J556" s="77"/>
      <c r="K556" s="77"/>
      <c r="L556" s="77"/>
      <c r="M556" s="77"/>
      <c r="N556" s="355"/>
      <c r="O556" s="77"/>
      <c r="P556" s="77"/>
      <c r="Q556" s="77"/>
      <c r="R556" s="111"/>
    </row>
    <row r="557" spans="1:18" s="47" customFormat="1" hidden="1">
      <c r="A557" s="329" t="s">
        <v>650</v>
      </c>
      <c r="B557" s="135"/>
      <c r="C557" s="77"/>
      <c r="D557" s="77"/>
      <c r="E557" s="77"/>
      <c r="F557" s="315" t="s">
        <v>651</v>
      </c>
      <c r="G557" s="315"/>
      <c r="H557" s="77"/>
      <c r="I557" t="s">
        <v>652</v>
      </c>
      <c r="J557" s="77"/>
      <c r="K557" s="77"/>
      <c r="L557" s="77"/>
      <c r="M557" s="77"/>
      <c r="N557" s="355"/>
      <c r="O557" s="77"/>
      <c r="P557" s="77"/>
      <c r="Q557" s="77"/>
      <c r="R557" s="111"/>
    </row>
    <row r="558" spans="1:18" s="47" customFormat="1" hidden="1">
      <c r="A558" s="329" t="s">
        <v>653</v>
      </c>
      <c r="B558" s="135"/>
      <c r="C558" s="77"/>
      <c r="D558" s="77"/>
      <c r="E558" s="77"/>
      <c r="F558" s="315" t="s">
        <v>654</v>
      </c>
      <c r="G558" s="315"/>
      <c r="H558" s="77"/>
      <c r="I558" t="s">
        <v>655</v>
      </c>
      <c r="J558" s="77"/>
      <c r="K558" s="77"/>
      <c r="L558" s="77"/>
      <c r="M558" s="77"/>
      <c r="N558" s="355"/>
      <c r="O558" s="77"/>
      <c r="P558" s="77"/>
      <c r="Q558" s="77"/>
      <c r="R558" s="111"/>
    </row>
    <row r="559" spans="1:18" s="47" customFormat="1" hidden="1">
      <c r="A559" s="329" t="s">
        <v>656</v>
      </c>
      <c r="B559" s="135"/>
      <c r="C559" s="77"/>
      <c r="D559" s="77"/>
      <c r="E559" s="77"/>
      <c r="F559" s="315" t="s">
        <v>657</v>
      </c>
      <c r="G559" s="315"/>
      <c r="H559" s="77"/>
      <c r="I559" t="s">
        <v>658</v>
      </c>
      <c r="J559" s="77"/>
      <c r="K559" s="77"/>
      <c r="L559" s="77"/>
      <c r="M559" s="77"/>
      <c r="N559" s="355"/>
      <c r="O559" s="77"/>
      <c r="P559" s="77"/>
      <c r="Q559" s="77"/>
      <c r="R559" s="111"/>
    </row>
    <row r="560" spans="1:18" s="47" customFormat="1" hidden="1">
      <c r="A560" s="329" t="s">
        <v>659</v>
      </c>
      <c r="B560" s="135"/>
      <c r="C560" s="77"/>
      <c r="D560" s="77"/>
      <c r="E560" s="77"/>
      <c r="F560" s="315" t="s">
        <v>660</v>
      </c>
      <c r="G560" s="315"/>
      <c r="H560" s="77"/>
      <c r="I560" t="s">
        <v>661</v>
      </c>
      <c r="J560" s="77"/>
      <c r="K560" s="77"/>
      <c r="L560" s="77"/>
      <c r="M560" s="77"/>
      <c r="N560" s="355"/>
      <c r="O560" s="77"/>
      <c r="P560" s="77"/>
      <c r="Q560" s="77"/>
      <c r="R560" s="111"/>
    </row>
    <row r="561" spans="1:18" s="47" customFormat="1" hidden="1">
      <c r="A561" s="329" t="s">
        <v>662</v>
      </c>
      <c r="B561" s="135"/>
      <c r="C561" s="77"/>
      <c r="D561" s="77"/>
      <c r="E561" s="77"/>
      <c r="F561" s="315" t="s">
        <v>663</v>
      </c>
      <c r="G561" s="315"/>
      <c r="H561" s="77"/>
      <c r="I561" t="s">
        <v>664</v>
      </c>
      <c r="J561" s="77"/>
      <c r="K561" s="77"/>
      <c r="L561" s="77"/>
      <c r="M561" s="77"/>
      <c r="N561" s="355"/>
      <c r="O561" s="77"/>
      <c r="P561" s="77"/>
      <c r="Q561" s="77"/>
      <c r="R561" s="111"/>
    </row>
    <row r="562" spans="1:18" s="47" customFormat="1" hidden="1">
      <c r="A562" s="329" t="s">
        <v>665</v>
      </c>
      <c r="B562" s="135"/>
      <c r="C562" s="77"/>
      <c r="D562" s="77"/>
      <c r="E562" s="77"/>
      <c r="F562" s="315" t="s">
        <v>666</v>
      </c>
      <c r="G562" s="315"/>
      <c r="H562" s="77"/>
      <c r="I562" t="s">
        <v>667</v>
      </c>
      <c r="J562" s="77"/>
      <c r="K562" s="77"/>
      <c r="L562" s="77"/>
      <c r="M562" s="77"/>
      <c r="N562" s="355"/>
      <c r="O562" s="77"/>
      <c r="P562" s="77"/>
      <c r="Q562" s="77"/>
      <c r="R562" s="111"/>
    </row>
    <row r="563" spans="1:18" s="47" customFormat="1" hidden="1">
      <c r="A563" s="329" t="s">
        <v>668</v>
      </c>
      <c r="B563" s="135"/>
      <c r="C563" s="77"/>
      <c r="D563" s="77"/>
      <c r="E563" s="77"/>
      <c r="F563" s="315" t="s">
        <v>669</v>
      </c>
      <c r="G563" s="315"/>
      <c r="H563" s="77"/>
      <c r="I563" t="s">
        <v>670</v>
      </c>
      <c r="J563" s="77"/>
      <c r="K563" s="77"/>
      <c r="L563" s="77"/>
      <c r="M563" s="77"/>
      <c r="N563" s="355"/>
      <c r="O563" s="77"/>
      <c r="P563" s="77"/>
      <c r="Q563" s="77"/>
      <c r="R563" s="111"/>
    </row>
    <row r="564" spans="1:18" s="47" customFormat="1" hidden="1">
      <c r="A564" s="329" t="s">
        <v>671</v>
      </c>
      <c r="B564" s="135"/>
      <c r="C564" s="77"/>
      <c r="D564" s="77"/>
      <c r="E564" s="77"/>
      <c r="F564" s="315" t="s">
        <v>672</v>
      </c>
      <c r="G564" s="315"/>
      <c r="H564" s="77"/>
      <c r="I564" s="48"/>
      <c r="J564" s="77"/>
      <c r="K564" s="77"/>
      <c r="L564" s="77"/>
      <c r="M564" s="77"/>
      <c r="N564" s="355"/>
      <c r="O564" s="77"/>
      <c r="P564" s="77"/>
      <c r="Q564" s="77"/>
      <c r="R564" s="111"/>
    </row>
    <row r="565" spans="1:18" s="47" customFormat="1" hidden="1">
      <c r="A565" s="329" t="s">
        <v>673</v>
      </c>
      <c r="B565" s="135"/>
      <c r="C565" s="77"/>
      <c r="D565" s="77"/>
      <c r="E565" s="77"/>
      <c r="F565" s="315" t="s">
        <v>674</v>
      </c>
      <c r="G565" s="315"/>
      <c r="H565" s="77"/>
      <c r="I565" s="48"/>
      <c r="J565" s="77"/>
      <c r="K565" s="77"/>
      <c r="L565" s="77"/>
      <c r="M565" s="77"/>
      <c r="N565" s="355"/>
      <c r="O565" s="77"/>
      <c r="P565" s="77"/>
      <c r="Q565" s="77"/>
      <c r="R565" s="111"/>
    </row>
    <row r="566" spans="1:18" s="47" customFormat="1" hidden="1">
      <c r="A566" s="329" t="s">
        <v>675</v>
      </c>
      <c r="B566" s="135"/>
      <c r="C566" s="77"/>
      <c r="D566" s="77"/>
      <c r="E566" s="77"/>
      <c r="F566" s="315" t="s">
        <v>676</v>
      </c>
      <c r="G566" s="315"/>
      <c r="H566" s="77"/>
      <c r="I566" s="48"/>
      <c r="J566" s="77"/>
      <c r="K566" s="77"/>
      <c r="L566" s="77"/>
      <c r="M566" s="77"/>
      <c r="N566" s="355"/>
      <c r="O566" s="77"/>
      <c r="P566" s="77"/>
      <c r="Q566" s="77"/>
      <c r="R566" s="111"/>
    </row>
    <row r="567" spans="1:18" s="47" customFormat="1" hidden="1">
      <c r="A567" s="329" t="s">
        <v>677</v>
      </c>
      <c r="B567" s="135"/>
      <c r="C567" s="77"/>
      <c r="D567" s="77"/>
      <c r="E567" s="77"/>
      <c r="F567" s="315" t="s">
        <v>678</v>
      </c>
      <c r="G567" s="315"/>
      <c r="H567" s="77"/>
      <c r="I567" s="48"/>
      <c r="J567" s="77"/>
      <c r="K567" s="77"/>
      <c r="L567" s="77"/>
      <c r="M567" s="77"/>
      <c r="N567" s="355"/>
      <c r="O567" s="77"/>
      <c r="P567" s="77"/>
      <c r="Q567" s="77"/>
      <c r="R567" s="111"/>
    </row>
    <row r="568" spans="1:18" s="47" customFormat="1" hidden="1">
      <c r="A568" s="329" t="s">
        <v>679</v>
      </c>
      <c r="B568" s="135"/>
      <c r="C568" s="77"/>
      <c r="D568" s="77"/>
      <c r="E568" s="77"/>
      <c r="F568" s="315" t="s">
        <v>680</v>
      </c>
      <c r="G568" s="315"/>
      <c r="H568" s="77"/>
      <c r="I568" s="48"/>
      <c r="J568" s="77"/>
      <c r="K568" s="77"/>
      <c r="L568" s="77"/>
      <c r="M568" s="77"/>
      <c r="N568" s="355"/>
      <c r="O568" s="77"/>
      <c r="P568" s="77"/>
      <c r="Q568" s="77"/>
      <c r="R568" s="111"/>
    </row>
    <row r="569" spans="1:18" s="47" customFormat="1" hidden="1">
      <c r="A569" s="329" t="s">
        <v>681</v>
      </c>
      <c r="B569" s="135"/>
      <c r="C569" s="77"/>
      <c r="D569" s="77"/>
      <c r="E569" s="77"/>
      <c r="F569" s="315" t="s">
        <v>682</v>
      </c>
      <c r="G569" s="315"/>
      <c r="H569" s="77"/>
      <c r="I569" s="48"/>
      <c r="J569" s="77"/>
      <c r="K569" s="77"/>
      <c r="L569" s="77"/>
      <c r="M569" s="77"/>
      <c r="N569" s="355"/>
      <c r="O569" s="77"/>
      <c r="P569" s="77"/>
      <c r="Q569" s="77"/>
      <c r="R569" s="111"/>
    </row>
    <row r="570" spans="1:18" s="47" customFormat="1" hidden="1">
      <c r="A570" s="329" t="s">
        <v>683</v>
      </c>
      <c r="B570" s="135"/>
      <c r="C570" s="77"/>
      <c r="D570" s="77"/>
      <c r="E570" s="77"/>
      <c r="F570" s="315" t="s">
        <v>684</v>
      </c>
      <c r="G570" s="315"/>
      <c r="H570" s="77"/>
      <c r="I570" s="48"/>
      <c r="J570" s="77"/>
      <c r="K570" s="77"/>
      <c r="L570" s="77"/>
      <c r="M570" s="77"/>
      <c r="N570" s="355"/>
      <c r="O570" s="77"/>
      <c r="P570" s="77"/>
      <c r="Q570" s="77"/>
      <c r="R570" s="111"/>
    </row>
    <row r="571" spans="1:18" s="47" customFormat="1" hidden="1">
      <c r="A571" s="329" t="s">
        <v>685</v>
      </c>
      <c r="B571" s="135"/>
      <c r="C571" s="77"/>
      <c r="D571" s="77"/>
      <c r="E571" s="77"/>
      <c r="F571" s="315" t="s">
        <v>686</v>
      </c>
      <c r="G571" s="315"/>
      <c r="H571" s="77"/>
      <c r="I571" s="48"/>
      <c r="J571" s="77"/>
      <c r="K571" s="77"/>
      <c r="L571" s="77"/>
      <c r="M571" s="77"/>
      <c r="N571" s="355"/>
      <c r="O571" s="77"/>
      <c r="P571" s="77"/>
      <c r="Q571" s="77"/>
      <c r="R571" s="111"/>
    </row>
    <row r="572" spans="1:18" s="47" customFormat="1" hidden="1">
      <c r="A572" s="329" t="s">
        <v>687</v>
      </c>
      <c r="B572" s="135"/>
      <c r="C572" s="77"/>
      <c r="D572" s="77"/>
      <c r="E572" s="77"/>
      <c r="F572" s="315" t="s">
        <v>688</v>
      </c>
      <c r="G572" s="315"/>
      <c r="H572" s="77"/>
      <c r="I572" s="48"/>
      <c r="J572" s="77"/>
      <c r="K572" s="77"/>
      <c r="L572" s="77"/>
      <c r="M572" s="77"/>
      <c r="N572" s="355"/>
      <c r="O572" s="77"/>
      <c r="P572" s="77"/>
      <c r="Q572" s="77"/>
      <c r="R572" s="111"/>
    </row>
    <row r="573" spans="1:18" s="47" customFormat="1" hidden="1">
      <c r="A573" s="329" t="s">
        <v>689</v>
      </c>
      <c r="B573" s="135"/>
      <c r="C573" s="77"/>
      <c r="D573" s="77"/>
      <c r="E573" s="77"/>
      <c r="F573" s="315" t="s">
        <v>690</v>
      </c>
      <c r="G573" s="315"/>
      <c r="H573" s="77"/>
      <c r="I573" s="48"/>
      <c r="J573" s="77"/>
      <c r="K573" s="77"/>
      <c r="L573" s="77"/>
      <c r="M573" s="77"/>
      <c r="N573" s="355"/>
      <c r="O573" s="77"/>
      <c r="P573" s="77"/>
      <c r="Q573" s="77"/>
      <c r="R573" s="111"/>
    </row>
    <row r="574" spans="1:18" s="47" customFormat="1" hidden="1">
      <c r="A574" s="329" t="s">
        <v>691</v>
      </c>
      <c r="B574" s="135"/>
      <c r="C574" s="77"/>
      <c r="D574" s="77"/>
      <c r="E574" s="77"/>
      <c r="F574" s="315" t="s">
        <v>692</v>
      </c>
      <c r="G574" s="315"/>
      <c r="H574" s="77"/>
      <c r="I574" s="48"/>
      <c r="J574" s="77"/>
      <c r="K574" s="77"/>
      <c r="L574" s="77"/>
      <c r="M574" s="77"/>
      <c r="N574" s="355"/>
      <c r="O574" s="77"/>
      <c r="P574" s="77"/>
      <c r="Q574" s="77"/>
      <c r="R574" s="111"/>
    </row>
    <row r="575" spans="1:18" s="47" customFormat="1" hidden="1">
      <c r="A575" s="329" t="s">
        <v>693</v>
      </c>
      <c r="B575" s="135"/>
      <c r="C575" s="77"/>
      <c r="D575" s="77"/>
      <c r="E575" s="77"/>
      <c r="F575" s="315" t="s">
        <v>694</v>
      </c>
      <c r="G575" s="315"/>
      <c r="H575" s="77"/>
      <c r="I575" s="48"/>
      <c r="J575" s="77"/>
      <c r="K575" s="77"/>
      <c r="L575" s="77"/>
      <c r="M575" s="77"/>
      <c r="N575" s="355"/>
      <c r="O575" s="77"/>
      <c r="P575" s="77"/>
      <c r="Q575" s="77"/>
      <c r="R575" s="111"/>
    </row>
    <row r="576" spans="1:18" s="47" customFormat="1" hidden="1">
      <c r="A576" s="329" t="s">
        <v>695</v>
      </c>
      <c r="B576" s="135"/>
      <c r="C576" s="77"/>
      <c r="D576" s="77"/>
      <c r="E576" s="77"/>
      <c r="F576" s="315" t="s">
        <v>696</v>
      </c>
      <c r="G576" s="315"/>
      <c r="H576" s="77"/>
      <c r="I576" s="48"/>
      <c r="J576" s="77"/>
      <c r="K576" s="77"/>
      <c r="L576" s="77"/>
      <c r="M576" s="77"/>
      <c r="N576" s="77"/>
      <c r="O576" s="77"/>
      <c r="P576" s="77"/>
      <c r="Q576" s="77"/>
      <c r="R576" s="77"/>
    </row>
    <row r="577" spans="1:18" s="47" customFormat="1" hidden="1">
      <c r="A577" s="329" t="s">
        <v>697</v>
      </c>
      <c r="B577" s="135"/>
      <c r="C577" s="77"/>
      <c r="D577" s="77"/>
      <c r="E577" s="77"/>
      <c r="F577" s="315" t="s">
        <v>698</v>
      </c>
      <c r="G577" s="315"/>
      <c r="H577" s="77"/>
      <c r="I577" s="77"/>
      <c r="J577" s="77"/>
      <c r="K577" s="77"/>
      <c r="L577" s="77"/>
      <c r="M577" s="77"/>
      <c r="N577" s="77"/>
      <c r="O577" s="77"/>
      <c r="P577" s="77"/>
      <c r="Q577" s="77"/>
      <c r="R577" s="77"/>
    </row>
    <row r="578" spans="1:18" s="47" customFormat="1" hidden="1">
      <c r="A578" s="329" t="s">
        <v>699</v>
      </c>
      <c r="B578" s="135"/>
      <c r="C578" s="77"/>
      <c r="D578" s="77"/>
      <c r="E578" s="77"/>
      <c r="F578" s="315" t="s">
        <v>700</v>
      </c>
      <c r="G578" s="315"/>
      <c r="H578" s="77"/>
      <c r="I578" s="77"/>
      <c r="J578" s="77"/>
      <c r="K578" s="77"/>
      <c r="L578" s="77"/>
      <c r="M578" s="77"/>
      <c r="N578" s="77"/>
      <c r="O578" s="77"/>
      <c r="P578" s="77"/>
      <c r="Q578" s="77"/>
      <c r="R578" s="77"/>
    </row>
    <row r="579" spans="1:18" s="47" customFormat="1" hidden="1">
      <c r="A579" s="329" t="s">
        <v>701</v>
      </c>
      <c r="B579" s="135"/>
      <c r="C579" s="77"/>
      <c r="D579" s="77"/>
      <c r="E579" s="77"/>
      <c r="F579" s="315" t="s">
        <v>702</v>
      </c>
      <c r="G579" s="315"/>
      <c r="H579" s="77"/>
      <c r="I579" s="77"/>
      <c r="J579" s="77"/>
      <c r="K579" s="77"/>
      <c r="L579" s="77"/>
      <c r="M579" s="77"/>
      <c r="N579" s="77"/>
      <c r="O579" s="77"/>
      <c r="P579" s="77"/>
      <c r="Q579" s="77"/>
      <c r="R579" s="77"/>
    </row>
    <row r="580" spans="1:18" s="47" customFormat="1" hidden="1">
      <c r="A580" s="329" t="s">
        <v>703</v>
      </c>
      <c r="B580" s="135"/>
      <c r="C580" s="77"/>
      <c r="D580" s="77"/>
      <c r="E580" s="77"/>
      <c r="F580" s="315" t="s">
        <v>704</v>
      </c>
      <c r="G580" s="315"/>
      <c r="H580" s="77"/>
      <c r="I580" s="77"/>
      <c r="J580" s="77"/>
      <c r="K580" s="77"/>
      <c r="L580" s="77"/>
      <c r="M580" s="77"/>
      <c r="N580" s="77"/>
      <c r="O580" s="77"/>
      <c r="P580" s="77"/>
      <c r="Q580" s="77"/>
      <c r="R580" s="77"/>
    </row>
    <row r="581" spans="1:18" s="47" customFormat="1" hidden="1">
      <c r="A581" s="329" t="s">
        <v>705</v>
      </c>
      <c r="B581" s="135"/>
      <c r="C581" s="77"/>
      <c r="D581" s="77"/>
      <c r="E581" s="77"/>
      <c r="F581" s="315" t="s">
        <v>706</v>
      </c>
      <c r="G581" s="315"/>
      <c r="H581" s="77"/>
      <c r="I581" s="77"/>
      <c r="J581" s="77"/>
      <c r="K581" s="77"/>
      <c r="L581" s="77"/>
      <c r="M581" s="77"/>
      <c r="N581" s="77"/>
      <c r="O581" s="77"/>
      <c r="P581" s="77"/>
      <c r="Q581" s="77"/>
      <c r="R581" s="77"/>
    </row>
    <row r="582" spans="1:18" s="47" customFormat="1" hidden="1">
      <c r="A582" s="329" t="s">
        <v>707</v>
      </c>
      <c r="B582" s="135"/>
      <c r="C582" s="77"/>
      <c r="D582" s="77"/>
      <c r="E582" s="77"/>
      <c r="F582" s="315" t="s">
        <v>708</v>
      </c>
      <c r="G582" s="315"/>
      <c r="H582" s="77"/>
      <c r="I582" s="77"/>
      <c r="J582" s="77"/>
      <c r="K582" s="77"/>
      <c r="L582" s="77"/>
      <c r="M582" s="77"/>
      <c r="N582" s="77"/>
      <c r="O582" s="77"/>
      <c r="P582" s="77"/>
      <c r="Q582" s="77"/>
      <c r="R582" s="77"/>
    </row>
    <row r="583" spans="1:18" s="47" customFormat="1" hidden="1">
      <c r="A583" s="329" t="s">
        <v>709</v>
      </c>
      <c r="B583" s="135"/>
      <c r="C583" s="77"/>
      <c r="D583" s="77"/>
      <c r="E583" s="77"/>
      <c r="F583" s="315" t="s">
        <v>710</v>
      </c>
      <c r="G583" s="315"/>
    </row>
    <row r="584" spans="1:18" s="47" customFormat="1" hidden="1">
      <c r="A584" s="329" t="s">
        <v>711</v>
      </c>
      <c r="B584" s="135"/>
      <c r="C584" s="77"/>
      <c r="D584" s="77"/>
      <c r="E584" s="77"/>
      <c r="F584" s="315" t="s">
        <v>712</v>
      </c>
      <c r="G584" s="315"/>
    </row>
    <row r="585" spans="1:18" s="47" customFormat="1" hidden="1">
      <c r="A585" s="329" t="s">
        <v>713</v>
      </c>
      <c r="B585" s="135"/>
      <c r="C585" s="77"/>
      <c r="D585" s="77"/>
      <c r="E585" s="77"/>
      <c r="F585" s="315" t="s">
        <v>714</v>
      </c>
      <c r="G585" s="315"/>
    </row>
    <row r="586" spans="1:18" s="47" customFormat="1" hidden="1">
      <c r="A586" s="329" t="s">
        <v>715</v>
      </c>
      <c r="B586" s="135"/>
      <c r="C586" s="77"/>
      <c r="D586" s="77"/>
      <c r="E586" s="77"/>
      <c r="F586" s="315" t="s">
        <v>716</v>
      </c>
      <c r="G586" s="315"/>
    </row>
    <row r="587" spans="1:18" s="47" customFormat="1" hidden="1">
      <c r="A587" s="329" t="s">
        <v>717</v>
      </c>
      <c r="B587" s="135"/>
      <c r="C587" s="77"/>
      <c r="D587" s="77"/>
      <c r="E587" s="77"/>
      <c r="F587" s="315" t="s">
        <v>718</v>
      </c>
      <c r="G587" s="315"/>
    </row>
    <row r="588" spans="1:18" s="47" customFormat="1" hidden="1">
      <c r="A588" s="329" t="s">
        <v>719</v>
      </c>
      <c r="B588" s="135"/>
      <c r="C588" s="77"/>
      <c r="D588" s="77"/>
      <c r="E588" s="77"/>
      <c r="F588" s="315" t="s">
        <v>720</v>
      </c>
      <c r="G588" s="315"/>
    </row>
    <row r="589" spans="1:18" s="47" customFormat="1" hidden="1">
      <c r="A589" s="329" t="s">
        <v>721</v>
      </c>
      <c r="B589" s="135"/>
      <c r="C589" s="77"/>
      <c r="D589" s="77"/>
      <c r="E589" s="77"/>
      <c r="F589" s="315" t="s">
        <v>722</v>
      </c>
      <c r="G589" s="315"/>
    </row>
    <row r="590" spans="1:18" s="47" customFormat="1" hidden="1">
      <c r="A590" s="329" t="s">
        <v>723</v>
      </c>
      <c r="B590" s="135"/>
      <c r="C590" s="77"/>
      <c r="D590" s="77"/>
      <c r="E590" s="77"/>
      <c r="F590" s="315" t="s">
        <v>724</v>
      </c>
      <c r="G590" s="315"/>
    </row>
    <row r="591" spans="1:18" s="47" customFormat="1" hidden="1">
      <c r="A591" s="329" t="s">
        <v>725</v>
      </c>
      <c r="B591" s="135"/>
      <c r="C591" s="77"/>
      <c r="D591" s="77"/>
      <c r="E591" s="77"/>
      <c r="F591" s="315" t="s">
        <v>726</v>
      </c>
      <c r="G591" s="315"/>
    </row>
    <row r="592" spans="1:18" s="47" customFormat="1" hidden="1">
      <c r="A592" s="329" t="s">
        <v>727</v>
      </c>
      <c r="B592" s="135"/>
      <c r="C592" s="77"/>
      <c r="D592" s="77"/>
      <c r="E592" s="77"/>
      <c r="F592" s="315" t="s">
        <v>728</v>
      </c>
      <c r="G592" s="315"/>
    </row>
    <row r="593" spans="1:7" s="47" customFormat="1" hidden="1">
      <c r="A593" s="329" t="s">
        <v>729</v>
      </c>
      <c r="B593" s="135"/>
      <c r="C593" s="77"/>
      <c r="D593" s="77"/>
      <c r="E593" s="77"/>
      <c r="F593" s="315" t="s">
        <v>730</v>
      </c>
      <c r="G593" s="315"/>
    </row>
    <row r="594" spans="1:7" s="47" customFormat="1" hidden="1">
      <c r="A594" s="329" t="s">
        <v>731</v>
      </c>
      <c r="B594" s="135"/>
      <c r="C594" s="77"/>
      <c r="D594" s="77"/>
      <c r="E594" s="77"/>
      <c r="F594" s="315" t="s">
        <v>732</v>
      </c>
      <c r="G594" s="315"/>
    </row>
    <row r="595" spans="1:7" s="47" customFormat="1" hidden="1">
      <c r="A595" s="329" t="s">
        <v>733</v>
      </c>
      <c r="B595" s="135"/>
      <c r="C595" s="77"/>
      <c r="D595" s="77"/>
      <c r="E595" s="77"/>
      <c r="F595" s="315" t="s">
        <v>734</v>
      </c>
      <c r="G595" s="315"/>
    </row>
    <row r="596" spans="1:7" s="47" customFormat="1" hidden="1">
      <c r="A596" s="329" t="s">
        <v>735</v>
      </c>
      <c r="B596" s="135"/>
      <c r="C596" s="77"/>
      <c r="D596" s="77"/>
      <c r="E596" s="77"/>
      <c r="F596" s="315" t="s">
        <v>736</v>
      </c>
      <c r="G596" s="315"/>
    </row>
    <row r="597" spans="1:7" s="47" customFormat="1" hidden="1">
      <c r="A597" s="329" t="s">
        <v>737</v>
      </c>
      <c r="B597" s="135"/>
      <c r="C597" s="77"/>
      <c r="D597" s="77"/>
      <c r="E597" s="77"/>
      <c r="F597" s="315" t="s">
        <v>738</v>
      </c>
      <c r="G597" s="315"/>
    </row>
    <row r="598" spans="1:7" s="47" customFormat="1" hidden="1">
      <c r="A598" s="329" t="s">
        <v>739</v>
      </c>
      <c r="B598" s="135"/>
      <c r="C598" s="77"/>
      <c r="D598" s="77"/>
      <c r="E598" s="77"/>
      <c r="F598" s="315" t="s">
        <v>740</v>
      </c>
      <c r="G598" s="315"/>
    </row>
    <row r="599" spans="1:7" s="47" customFormat="1" hidden="1">
      <c r="A599" s="329" t="s">
        <v>741</v>
      </c>
      <c r="B599" s="135"/>
      <c r="C599" s="77"/>
      <c r="D599" s="77"/>
      <c r="E599" s="77"/>
      <c r="F599" s="315" t="s">
        <v>742</v>
      </c>
      <c r="G599" s="315"/>
    </row>
    <row r="600" spans="1:7" s="47" customFormat="1" hidden="1">
      <c r="A600" s="329" t="s">
        <v>743</v>
      </c>
      <c r="B600" s="135"/>
      <c r="C600" s="77"/>
      <c r="D600" s="77"/>
      <c r="E600" s="77"/>
      <c r="F600" s="315" t="s">
        <v>744</v>
      </c>
      <c r="G600" s="315"/>
    </row>
    <row r="601" spans="1:7" s="47" customFormat="1" hidden="1">
      <c r="A601" s="329" t="s">
        <v>745</v>
      </c>
      <c r="B601" s="135"/>
      <c r="C601" s="77"/>
      <c r="D601" s="77"/>
      <c r="E601" s="77"/>
      <c r="F601" s="315" t="s">
        <v>746</v>
      </c>
      <c r="G601" s="315"/>
    </row>
    <row r="602" spans="1:7" s="47" customFormat="1" hidden="1">
      <c r="A602" s="329" t="s">
        <v>747</v>
      </c>
      <c r="B602" s="135"/>
      <c r="C602" s="77"/>
      <c r="D602" s="77"/>
      <c r="E602" s="77"/>
      <c r="F602" s="315" t="s">
        <v>748</v>
      </c>
      <c r="G602" s="315"/>
    </row>
    <row r="603" spans="1:7" s="47" customFormat="1" hidden="1">
      <c r="A603" s="329" t="s">
        <v>749</v>
      </c>
      <c r="B603" s="135"/>
      <c r="C603" s="77"/>
      <c r="D603" s="77"/>
      <c r="E603" s="77"/>
      <c r="F603" s="315" t="s">
        <v>750</v>
      </c>
      <c r="G603" s="315"/>
    </row>
    <row r="604" spans="1:7" s="47" customFormat="1" hidden="1">
      <c r="A604" s="329" t="s">
        <v>751</v>
      </c>
      <c r="B604" s="135"/>
      <c r="C604" s="77"/>
      <c r="D604" s="77"/>
      <c r="E604" s="77"/>
      <c r="F604" s="315" t="s">
        <v>752</v>
      </c>
      <c r="G604" s="315"/>
    </row>
    <row r="605" spans="1:7" s="47" customFormat="1" hidden="1">
      <c r="A605" s="329" t="s">
        <v>753</v>
      </c>
      <c r="B605" s="135"/>
      <c r="C605" s="77"/>
      <c r="D605" s="77"/>
      <c r="E605" s="77"/>
      <c r="F605" s="315" t="s">
        <v>754</v>
      </c>
      <c r="G605" s="315"/>
    </row>
    <row r="606" spans="1:7" s="47" customFormat="1" hidden="1">
      <c r="A606" s="329" t="s">
        <v>755</v>
      </c>
      <c r="B606" s="135"/>
      <c r="C606" s="77"/>
      <c r="D606" s="77"/>
      <c r="E606" s="77"/>
      <c r="F606" s="315" t="s">
        <v>756</v>
      </c>
      <c r="G606" s="315"/>
    </row>
    <row r="607" spans="1:7" s="47" customFormat="1" hidden="1">
      <c r="A607" s="329" t="s">
        <v>757</v>
      </c>
      <c r="B607" s="135"/>
      <c r="C607" s="77"/>
      <c r="D607" s="77"/>
      <c r="E607" s="77"/>
      <c r="F607" s="315" t="s">
        <v>758</v>
      </c>
      <c r="G607" s="315"/>
    </row>
    <row r="608" spans="1:7" s="47" customFormat="1" hidden="1">
      <c r="A608" s="329" t="s">
        <v>759</v>
      </c>
      <c r="B608" s="135"/>
      <c r="C608" s="77"/>
      <c r="D608" s="77"/>
      <c r="E608" s="77"/>
      <c r="F608" s="315" t="s">
        <v>760</v>
      </c>
      <c r="G608" s="315"/>
    </row>
    <row r="609" spans="1:7" s="47" customFormat="1" hidden="1">
      <c r="A609" s="329" t="s">
        <v>761</v>
      </c>
      <c r="B609" s="135"/>
      <c r="C609" s="77"/>
      <c r="D609" s="77"/>
      <c r="E609" s="77"/>
      <c r="F609" s="315" t="s">
        <v>762</v>
      </c>
      <c r="G609" s="315"/>
    </row>
    <row r="610" spans="1:7" s="47" customFormat="1" hidden="1">
      <c r="A610" s="329" t="s">
        <v>763</v>
      </c>
      <c r="B610" s="135"/>
      <c r="C610" s="77"/>
      <c r="D610" s="77"/>
      <c r="E610" s="77"/>
      <c r="F610" s="315" t="s">
        <v>764</v>
      </c>
      <c r="G610" s="315"/>
    </row>
    <row r="611" spans="1:7" s="47" customFormat="1" hidden="1">
      <c r="A611" s="329" t="s">
        <v>765</v>
      </c>
      <c r="B611" s="135"/>
      <c r="C611" s="77"/>
      <c r="D611" s="77"/>
      <c r="E611" s="77"/>
      <c r="F611" s="315" t="s">
        <v>766</v>
      </c>
      <c r="G611" s="315"/>
    </row>
    <row r="612" spans="1:7" s="47" customFormat="1" hidden="1">
      <c r="A612" s="329" t="s">
        <v>767</v>
      </c>
      <c r="B612" s="135"/>
      <c r="C612" s="77"/>
      <c r="D612" s="77"/>
      <c r="E612" s="77"/>
      <c r="F612" s="315" t="s">
        <v>768</v>
      </c>
      <c r="G612" s="315"/>
    </row>
    <row r="613" spans="1:7" s="47" customFormat="1" hidden="1">
      <c r="A613" s="329" t="s">
        <v>769</v>
      </c>
      <c r="B613" s="135"/>
      <c r="C613" s="77"/>
      <c r="D613" s="77"/>
      <c r="E613" s="77"/>
      <c r="F613" s="315" t="s">
        <v>770</v>
      </c>
      <c r="G613" s="315"/>
    </row>
    <row r="614" spans="1:7" s="47" customFormat="1" hidden="1">
      <c r="A614" s="329" t="s">
        <v>771</v>
      </c>
      <c r="B614" s="135"/>
      <c r="C614" s="77"/>
      <c r="D614" s="77"/>
      <c r="E614" s="77"/>
      <c r="F614" s="315" t="s">
        <v>772</v>
      </c>
      <c r="G614" s="315"/>
    </row>
    <row r="615" spans="1:7" s="47" customFormat="1" hidden="1">
      <c r="A615" s="329" t="s">
        <v>773</v>
      </c>
      <c r="B615" s="135"/>
      <c r="C615" s="77"/>
      <c r="D615" s="77"/>
      <c r="E615" s="77"/>
      <c r="F615" s="315" t="s">
        <v>774</v>
      </c>
      <c r="G615" s="315"/>
    </row>
    <row r="616" spans="1:7" s="47" customFormat="1" hidden="1">
      <c r="A616" s="329" t="s">
        <v>775</v>
      </c>
      <c r="B616" s="135"/>
      <c r="C616" s="77"/>
      <c r="D616" s="77"/>
      <c r="E616" s="77"/>
      <c r="F616" s="315" t="s">
        <v>776</v>
      </c>
      <c r="G616" s="315"/>
    </row>
    <row r="617" spans="1:7" s="47" customFormat="1" hidden="1">
      <c r="A617" s="329" t="s">
        <v>777</v>
      </c>
      <c r="B617" s="135"/>
      <c r="C617" s="77"/>
      <c r="D617" s="77"/>
      <c r="E617" s="77"/>
      <c r="F617" s="315" t="s">
        <v>778</v>
      </c>
      <c r="G617" s="315"/>
    </row>
    <row r="618" spans="1:7" s="47" customFormat="1" hidden="1">
      <c r="A618" s="329" t="s">
        <v>779</v>
      </c>
      <c r="B618" s="135"/>
      <c r="C618" s="77"/>
      <c r="D618" s="77"/>
      <c r="E618" s="77"/>
      <c r="F618" s="315" t="s">
        <v>780</v>
      </c>
      <c r="G618" s="315"/>
    </row>
    <row r="619" spans="1:7" s="47" customFormat="1" hidden="1">
      <c r="A619" s="329" t="s">
        <v>781</v>
      </c>
      <c r="B619" s="135"/>
      <c r="C619" s="77"/>
      <c r="D619" s="77"/>
      <c r="E619" s="77"/>
      <c r="F619" s="315" t="s">
        <v>782</v>
      </c>
      <c r="G619" s="315"/>
    </row>
    <row r="620" spans="1:7" s="47" customFormat="1" hidden="1">
      <c r="A620" s="329" t="s">
        <v>783</v>
      </c>
      <c r="B620" s="135"/>
      <c r="C620" s="77"/>
      <c r="D620" s="77"/>
      <c r="E620" s="77"/>
      <c r="F620" s="315" t="s">
        <v>784</v>
      </c>
      <c r="G620" s="315"/>
    </row>
    <row r="621" spans="1:7" s="47" customFormat="1" hidden="1">
      <c r="A621" s="329" t="s">
        <v>785</v>
      </c>
      <c r="B621" s="135"/>
      <c r="C621" s="77"/>
      <c r="D621" s="77"/>
      <c r="E621" s="77"/>
      <c r="F621" s="315" t="s">
        <v>786</v>
      </c>
      <c r="G621" s="315"/>
    </row>
    <row r="622" spans="1:7" s="47" customFormat="1" hidden="1">
      <c r="A622" s="329" t="s">
        <v>787</v>
      </c>
      <c r="B622" s="135"/>
      <c r="C622" s="77"/>
      <c r="D622" s="77"/>
      <c r="E622" s="77"/>
      <c r="F622" s="315" t="s">
        <v>788</v>
      </c>
      <c r="G622" s="315"/>
    </row>
    <row r="623" spans="1:7" s="47" customFormat="1" hidden="1">
      <c r="A623" s="329" t="s">
        <v>789</v>
      </c>
      <c r="B623" s="135"/>
      <c r="C623" s="77"/>
      <c r="D623" s="77"/>
      <c r="E623" s="77"/>
      <c r="F623" s="315" t="s">
        <v>790</v>
      </c>
      <c r="G623" s="315"/>
    </row>
    <row r="624" spans="1:7" s="47" customFormat="1" hidden="1">
      <c r="A624" s="329" t="s">
        <v>791</v>
      </c>
      <c r="B624" s="135"/>
      <c r="C624" s="77"/>
      <c r="D624" s="77"/>
      <c r="E624" s="77"/>
      <c r="F624" s="315" t="s">
        <v>792</v>
      </c>
      <c r="G624" s="315"/>
    </row>
    <row r="625" spans="1:7" s="47" customFormat="1" hidden="1">
      <c r="A625" s="329" t="s">
        <v>793</v>
      </c>
      <c r="B625" s="135"/>
      <c r="C625" s="77"/>
      <c r="D625" s="77"/>
      <c r="E625" s="77"/>
      <c r="F625" s="315" t="s">
        <v>794</v>
      </c>
      <c r="G625" s="315"/>
    </row>
    <row r="626" spans="1:7" s="47" customFormat="1" hidden="1">
      <c r="A626" s="329" t="s">
        <v>795</v>
      </c>
      <c r="B626" s="135"/>
      <c r="C626" s="77"/>
      <c r="D626" s="77"/>
      <c r="E626" s="77"/>
      <c r="F626" s="315" t="s">
        <v>796</v>
      </c>
      <c r="G626" s="315"/>
    </row>
    <row r="627" spans="1:7" s="47" customFormat="1" hidden="1">
      <c r="A627" s="329" t="s">
        <v>797</v>
      </c>
      <c r="B627" s="135"/>
      <c r="C627" s="77"/>
      <c r="D627" s="77"/>
      <c r="E627" s="77"/>
      <c r="F627" s="315" t="s">
        <v>798</v>
      </c>
      <c r="G627" s="315"/>
    </row>
    <row r="628" spans="1:7" s="47" customFormat="1" hidden="1">
      <c r="A628" s="329" t="s">
        <v>799</v>
      </c>
      <c r="B628" s="135"/>
      <c r="C628" s="77"/>
      <c r="D628" s="77"/>
      <c r="E628" s="77"/>
      <c r="F628" s="315" t="s">
        <v>800</v>
      </c>
      <c r="G628" s="315"/>
    </row>
    <row r="629" spans="1:7" s="47" customFormat="1" hidden="1">
      <c r="A629" s="329" t="s">
        <v>801</v>
      </c>
      <c r="B629" s="135"/>
      <c r="C629" s="77"/>
      <c r="D629" s="77"/>
      <c r="E629" s="77"/>
      <c r="F629" s="315" t="s">
        <v>802</v>
      </c>
      <c r="G629" s="315"/>
    </row>
    <row r="630" spans="1:7" s="47" customFormat="1" hidden="1">
      <c r="A630" s="329" t="s">
        <v>803</v>
      </c>
      <c r="B630" s="135"/>
      <c r="C630" s="77"/>
      <c r="D630" s="77"/>
      <c r="E630" s="77"/>
      <c r="F630" s="315" t="s">
        <v>804</v>
      </c>
      <c r="G630" s="315"/>
    </row>
    <row r="631" spans="1:7" s="47" customFormat="1" hidden="1">
      <c r="A631" s="329" t="s">
        <v>805</v>
      </c>
      <c r="B631" s="135"/>
      <c r="C631" s="77"/>
      <c r="D631" s="77"/>
      <c r="E631" s="77"/>
      <c r="F631" s="315" t="s">
        <v>806</v>
      </c>
      <c r="G631" s="315"/>
    </row>
    <row r="632" spans="1:7" s="47" customFormat="1" hidden="1">
      <c r="A632" s="329" t="s">
        <v>807</v>
      </c>
      <c r="B632" s="135"/>
      <c r="C632" s="77"/>
      <c r="D632" s="77"/>
      <c r="E632" s="77"/>
      <c r="F632" s="315" t="s">
        <v>808</v>
      </c>
      <c r="G632" s="315"/>
    </row>
    <row r="633" spans="1:7" s="47" customFormat="1" hidden="1">
      <c r="A633" s="329" t="s">
        <v>809</v>
      </c>
      <c r="B633" s="135"/>
      <c r="C633" s="77"/>
      <c r="D633" s="77"/>
      <c r="E633" s="77"/>
      <c r="F633" s="315" t="s">
        <v>810</v>
      </c>
      <c r="G633" s="315"/>
    </row>
    <row r="634" spans="1:7" s="47" customFormat="1" hidden="1">
      <c r="A634" s="329" t="s">
        <v>811</v>
      </c>
      <c r="B634" s="135"/>
      <c r="C634" s="77"/>
      <c r="D634" s="77"/>
      <c r="E634" s="77"/>
      <c r="F634" s="315" t="s">
        <v>812</v>
      </c>
      <c r="G634" s="315"/>
    </row>
    <row r="635" spans="1:7" s="47" customFormat="1" hidden="1">
      <c r="A635" s="329" t="s">
        <v>813</v>
      </c>
      <c r="B635" s="135"/>
      <c r="C635" s="77"/>
      <c r="D635" s="77"/>
      <c r="E635" s="77"/>
      <c r="F635" s="315" t="s">
        <v>814</v>
      </c>
      <c r="G635" s="315"/>
    </row>
    <row r="636" spans="1:7" s="47" customFormat="1" hidden="1">
      <c r="A636" s="329" t="s">
        <v>815</v>
      </c>
      <c r="B636" s="135"/>
      <c r="C636" s="77"/>
      <c r="D636" s="77"/>
      <c r="E636" s="77"/>
      <c r="F636" s="315" t="s">
        <v>816</v>
      </c>
      <c r="G636" s="315"/>
    </row>
    <row r="637" spans="1:7" s="47" customFormat="1" hidden="1">
      <c r="A637" s="329" t="s">
        <v>817</v>
      </c>
      <c r="B637" s="135"/>
      <c r="C637" s="77"/>
      <c r="D637" s="77"/>
      <c r="E637" s="77"/>
      <c r="F637" s="315" t="s">
        <v>818</v>
      </c>
      <c r="G637" s="315"/>
    </row>
    <row r="638" spans="1:7" s="47" customFormat="1" hidden="1">
      <c r="A638" s="329" t="s">
        <v>819</v>
      </c>
      <c r="B638" s="135"/>
      <c r="C638" s="77"/>
      <c r="D638" s="77"/>
      <c r="E638" s="77"/>
      <c r="F638" s="315" t="s">
        <v>820</v>
      </c>
      <c r="G638" s="315"/>
    </row>
    <row r="639" spans="1:7" s="47" customFormat="1" hidden="1">
      <c r="A639" s="329" t="s">
        <v>821</v>
      </c>
      <c r="B639" s="135"/>
      <c r="C639" s="77"/>
      <c r="D639" s="77"/>
      <c r="E639" s="77"/>
      <c r="F639" s="315" t="s">
        <v>822</v>
      </c>
      <c r="G639" s="315"/>
    </row>
    <row r="640" spans="1:7" s="47" customFormat="1" hidden="1">
      <c r="A640" s="329" t="s">
        <v>823</v>
      </c>
      <c r="B640" s="135"/>
      <c r="C640" s="77"/>
      <c r="D640" s="77"/>
      <c r="E640" s="77"/>
      <c r="F640" s="315" t="s">
        <v>824</v>
      </c>
      <c r="G640" s="315"/>
    </row>
    <row r="641" spans="1:7" s="47" customFormat="1" hidden="1">
      <c r="A641" s="329" t="s">
        <v>825</v>
      </c>
      <c r="B641" s="135"/>
      <c r="C641" s="77"/>
      <c r="D641" s="77"/>
      <c r="E641" s="77"/>
      <c r="F641" s="315" t="s">
        <v>826</v>
      </c>
      <c r="G641" s="315"/>
    </row>
    <row r="642" spans="1:7" s="47" customFormat="1" hidden="1">
      <c r="A642" s="329" t="s">
        <v>827</v>
      </c>
      <c r="B642" s="135"/>
      <c r="C642" s="77"/>
      <c r="D642" s="77"/>
      <c r="E642" s="77"/>
      <c r="F642" s="315" t="s">
        <v>828</v>
      </c>
      <c r="G642" s="315"/>
    </row>
    <row r="643" spans="1:7" s="47" customFormat="1" hidden="1">
      <c r="A643" s="329" t="s">
        <v>829</v>
      </c>
      <c r="B643" s="135"/>
      <c r="C643" s="77"/>
      <c r="D643" s="77"/>
      <c r="E643" s="77"/>
      <c r="F643" s="315" t="s">
        <v>830</v>
      </c>
      <c r="G643" s="315"/>
    </row>
    <row r="644" spans="1:7" s="47" customFormat="1" hidden="1">
      <c r="A644" s="329" t="s">
        <v>831</v>
      </c>
      <c r="B644" s="135"/>
      <c r="C644" s="77"/>
      <c r="D644" s="77"/>
      <c r="E644" s="77"/>
      <c r="F644" s="315" t="s">
        <v>832</v>
      </c>
      <c r="G644" s="315"/>
    </row>
    <row r="645" spans="1:7" s="47" customFormat="1" hidden="1">
      <c r="A645" s="329" t="s">
        <v>833</v>
      </c>
      <c r="B645" s="135"/>
      <c r="C645" s="77"/>
      <c r="D645" s="77"/>
      <c r="E645" s="77"/>
      <c r="F645" s="315" t="s">
        <v>834</v>
      </c>
      <c r="G645" s="315"/>
    </row>
    <row r="646" spans="1:7" s="47" customFormat="1" hidden="1">
      <c r="A646" s="329" t="s">
        <v>835</v>
      </c>
      <c r="B646" s="135"/>
      <c r="C646" s="77"/>
      <c r="D646" s="77"/>
      <c r="E646" s="77"/>
      <c r="F646" s="315" t="s">
        <v>836</v>
      </c>
      <c r="G646" s="315"/>
    </row>
    <row r="647" spans="1:7" s="47" customFormat="1" hidden="1">
      <c r="A647" s="329" t="s">
        <v>837</v>
      </c>
      <c r="B647" s="135"/>
      <c r="C647" s="77"/>
      <c r="D647" s="77"/>
      <c r="E647" s="77"/>
      <c r="F647" s="315" t="s">
        <v>838</v>
      </c>
      <c r="G647" s="315"/>
    </row>
    <row r="648" spans="1:7" s="47" customFormat="1" hidden="1">
      <c r="A648" s="329" t="s">
        <v>839</v>
      </c>
      <c r="B648" s="135"/>
      <c r="C648" s="77"/>
      <c r="D648" s="77"/>
      <c r="E648" s="77"/>
      <c r="F648" s="315" t="s">
        <v>840</v>
      </c>
      <c r="G648" s="315"/>
    </row>
    <row r="649" spans="1:7" s="47" customFormat="1" hidden="1">
      <c r="A649" s="329" t="s">
        <v>841</v>
      </c>
      <c r="B649" s="135"/>
      <c r="C649" s="77"/>
      <c r="D649" s="77"/>
      <c r="E649" s="77"/>
      <c r="F649" s="315" t="s">
        <v>842</v>
      </c>
      <c r="G649" s="315"/>
    </row>
    <row r="650" spans="1:7" s="47" customFormat="1" hidden="1">
      <c r="A650" s="329" t="s">
        <v>843</v>
      </c>
      <c r="B650" s="135"/>
      <c r="C650" s="77"/>
      <c r="D650" s="77"/>
      <c r="E650" s="77"/>
      <c r="F650" s="315" t="s">
        <v>844</v>
      </c>
      <c r="G650" s="315"/>
    </row>
    <row r="651" spans="1:7" s="47" customFormat="1" hidden="1">
      <c r="A651" s="329" t="s">
        <v>845</v>
      </c>
      <c r="B651" s="135"/>
      <c r="C651" s="77"/>
      <c r="D651" s="77"/>
      <c r="E651" s="77"/>
      <c r="F651" s="315" t="s">
        <v>846</v>
      </c>
      <c r="G651" s="315"/>
    </row>
    <row r="652" spans="1:7" s="47" customFormat="1" hidden="1">
      <c r="A652" s="329" t="s">
        <v>847</v>
      </c>
      <c r="B652" s="135"/>
      <c r="C652" s="77"/>
      <c r="D652" s="77"/>
      <c r="E652" s="77"/>
      <c r="F652" s="315" t="s">
        <v>848</v>
      </c>
      <c r="G652" s="315"/>
    </row>
    <row r="653" spans="1:7" s="47" customFormat="1" hidden="1">
      <c r="A653" s="329" t="s">
        <v>849</v>
      </c>
      <c r="B653" s="135"/>
      <c r="C653" s="77"/>
      <c r="D653" s="77"/>
      <c r="E653" s="77"/>
      <c r="F653" s="315" t="s">
        <v>850</v>
      </c>
      <c r="G653" s="315"/>
    </row>
    <row r="654" spans="1:7" s="47" customFormat="1" hidden="1">
      <c r="A654" s="329" t="s">
        <v>851</v>
      </c>
      <c r="B654" s="135"/>
      <c r="C654" s="77"/>
      <c r="D654" s="77"/>
      <c r="E654" s="77"/>
      <c r="F654" s="315" t="s">
        <v>852</v>
      </c>
      <c r="G654" s="315"/>
    </row>
    <row r="655" spans="1:7" s="47" customFormat="1" hidden="1">
      <c r="A655" s="329" t="s">
        <v>853</v>
      </c>
      <c r="B655" s="135"/>
      <c r="C655" s="77"/>
      <c r="D655" s="77"/>
      <c r="E655" s="77"/>
      <c r="F655" s="315" t="s">
        <v>854</v>
      </c>
      <c r="G655" s="315"/>
    </row>
    <row r="656" spans="1:7" s="47" customFormat="1" hidden="1">
      <c r="A656" s="329" t="s">
        <v>855</v>
      </c>
      <c r="B656" s="135"/>
      <c r="C656" s="77"/>
      <c r="D656" s="77"/>
      <c r="E656" s="77"/>
      <c r="F656" s="315" t="s">
        <v>856</v>
      </c>
      <c r="G656" s="315"/>
    </row>
    <row r="657" spans="1:7" s="47" customFormat="1" hidden="1">
      <c r="A657" s="329" t="s">
        <v>857</v>
      </c>
      <c r="B657" s="135"/>
      <c r="C657" s="77"/>
      <c r="D657" s="77"/>
      <c r="E657" s="77"/>
      <c r="F657" s="315" t="s">
        <v>858</v>
      </c>
      <c r="G657" s="315"/>
    </row>
    <row r="658" spans="1:7" s="47" customFormat="1" hidden="1">
      <c r="A658" s="329" t="s">
        <v>859</v>
      </c>
      <c r="B658" s="135"/>
      <c r="C658" s="77"/>
      <c r="D658" s="77"/>
      <c r="E658" s="77"/>
      <c r="F658" s="315" t="s">
        <v>860</v>
      </c>
      <c r="G658" s="315"/>
    </row>
    <row r="659" spans="1:7" s="47" customFormat="1" hidden="1">
      <c r="A659" s="329" t="s">
        <v>861</v>
      </c>
      <c r="B659" s="135"/>
      <c r="C659" s="77"/>
      <c r="D659" s="77"/>
      <c r="E659" s="77"/>
      <c r="F659" s="315" t="s">
        <v>862</v>
      </c>
      <c r="G659" s="315"/>
    </row>
    <row r="660" spans="1:7" s="47" customFormat="1" hidden="1">
      <c r="A660" s="329" t="s">
        <v>863</v>
      </c>
      <c r="B660" s="135"/>
      <c r="C660" s="77"/>
      <c r="D660" s="77"/>
      <c r="E660" s="77"/>
      <c r="F660" s="315" t="s">
        <v>864</v>
      </c>
      <c r="G660" s="315"/>
    </row>
    <row r="661" spans="1:7" s="47" customFormat="1" hidden="1">
      <c r="A661"/>
      <c r="B661" s="135"/>
      <c r="C661" s="77"/>
      <c r="D661" s="77"/>
      <c r="E661" s="77"/>
      <c r="F661" s="315" t="s">
        <v>865</v>
      </c>
      <c r="G661" s="315"/>
    </row>
    <row r="662" spans="1:7" s="47" customFormat="1" hidden="1">
      <c r="A662"/>
      <c r="B662" s="135"/>
      <c r="C662" s="77"/>
      <c r="D662" s="77"/>
      <c r="E662" s="77"/>
      <c r="F662" s="315" t="s">
        <v>866</v>
      </c>
      <c r="G662" s="315"/>
    </row>
    <row r="663" spans="1:7" s="47" customFormat="1" hidden="1">
      <c r="A663"/>
      <c r="B663" s="77"/>
      <c r="C663" s="77"/>
      <c r="D663" s="77"/>
      <c r="E663" s="77"/>
      <c r="F663" s="315" t="s">
        <v>867</v>
      </c>
      <c r="G663" s="315"/>
    </row>
    <row r="664" spans="1:7" s="47" customFormat="1" hidden="1">
      <c r="A664"/>
      <c r="B664" s="77"/>
      <c r="C664" s="77"/>
      <c r="D664" s="77"/>
      <c r="E664" s="77"/>
      <c r="F664" s="315" t="s">
        <v>868</v>
      </c>
      <c r="G664" s="315"/>
    </row>
    <row r="665" spans="1:7" s="47" customFormat="1" hidden="1">
      <c r="A665"/>
      <c r="B665" s="77"/>
      <c r="C665" s="77"/>
      <c r="D665" s="77"/>
      <c r="E665" s="77"/>
      <c r="F665" s="315" t="s">
        <v>869</v>
      </c>
      <c r="G665" s="315"/>
    </row>
    <row r="666" spans="1:7" s="47" customFormat="1" hidden="1">
      <c r="A666" s="137"/>
      <c r="B666" s="77"/>
      <c r="C666" s="77"/>
      <c r="D666" s="77"/>
      <c r="E666" s="77"/>
      <c r="F666" s="315" t="s">
        <v>870</v>
      </c>
      <c r="G666" s="315"/>
    </row>
    <row r="667" spans="1:7" s="47" customFormat="1" hidden="1">
      <c r="A667" s="77"/>
      <c r="B667" s="77"/>
      <c r="C667" s="77"/>
      <c r="D667" s="77"/>
      <c r="E667" s="77"/>
      <c r="F667" s="315" t="s">
        <v>871</v>
      </c>
      <c r="G667" s="315"/>
    </row>
    <row r="668" spans="1:7" s="47" customFormat="1" hidden="1">
      <c r="A668" s="77"/>
      <c r="B668" s="77"/>
      <c r="C668" s="77"/>
      <c r="D668" s="77"/>
      <c r="E668" s="77"/>
      <c r="F668" s="315" t="s">
        <v>872</v>
      </c>
      <c r="G668" s="315"/>
    </row>
    <row r="669" spans="1:7" s="47" customFormat="1" hidden="1">
      <c r="A669" s="77"/>
      <c r="B669" s="77"/>
      <c r="C669" s="77"/>
      <c r="D669" s="77"/>
      <c r="E669" s="77"/>
      <c r="F669" s="315" t="s">
        <v>873</v>
      </c>
      <c r="G669" s="315"/>
    </row>
    <row r="670" spans="1:7" s="47" customFormat="1" hidden="1">
      <c r="A670" s="77"/>
      <c r="B670" s="77"/>
      <c r="C670" s="77"/>
      <c r="D670" s="77"/>
      <c r="E670" s="77"/>
      <c r="F670" s="315" t="s">
        <v>874</v>
      </c>
      <c r="G670" s="315"/>
    </row>
    <row r="671" spans="1:7" s="47" customFormat="1" hidden="1">
      <c r="A671" s="77"/>
      <c r="B671" s="77"/>
      <c r="C671" s="77"/>
      <c r="D671" s="77"/>
      <c r="E671" s="77"/>
      <c r="F671" s="315" t="s">
        <v>875</v>
      </c>
      <c r="G671" s="315"/>
    </row>
    <row r="672" spans="1:7" s="47" customFormat="1" hidden="1">
      <c r="A672" s="77"/>
      <c r="B672" s="77"/>
      <c r="C672" s="77"/>
      <c r="D672" s="77"/>
      <c r="E672" s="77"/>
      <c r="F672" s="315" t="s">
        <v>876</v>
      </c>
      <c r="G672" s="315"/>
    </row>
    <row r="673" spans="1:7" s="47" customFormat="1" hidden="1">
      <c r="A673" s="77"/>
      <c r="B673" s="77"/>
      <c r="C673" s="77"/>
      <c r="D673" s="77"/>
      <c r="E673" s="77"/>
      <c r="F673" s="315" t="s">
        <v>877</v>
      </c>
      <c r="G673" s="315"/>
    </row>
    <row r="674" spans="1:7" s="47" customFormat="1" hidden="1">
      <c r="A674" s="77"/>
      <c r="B674" s="77"/>
      <c r="C674" s="77"/>
      <c r="D674" s="77"/>
      <c r="E674" s="77"/>
      <c r="F674" s="315" t="s">
        <v>878</v>
      </c>
      <c r="G674" s="315"/>
    </row>
    <row r="675" spans="1:7" s="47" customFormat="1" hidden="1">
      <c r="A675" s="77"/>
      <c r="B675" s="77"/>
      <c r="C675" s="77"/>
      <c r="D675" s="77"/>
      <c r="E675" s="77"/>
      <c r="F675" s="315" t="s">
        <v>879</v>
      </c>
      <c r="G675" s="315"/>
    </row>
    <row r="676" spans="1:7" s="47" customFormat="1" hidden="1">
      <c r="A676" s="77"/>
      <c r="B676" s="77"/>
      <c r="C676" s="77"/>
      <c r="D676" s="77"/>
      <c r="E676" s="77"/>
      <c r="F676" s="315" t="s">
        <v>880</v>
      </c>
      <c r="G676" s="315"/>
    </row>
    <row r="677" spans="1:7" s="47" customFormat="1" hidden="1">
      <c r="A677" s="77"/>
      <c r="B677" s="77"/>
      <c r="C677" s="77"/>
      <c r="D677" s="77"/>
      <c r="E677" s="77"/>
      <c r="F677" s="315" t="s">
        <v>881</v>
      </c>
      <c r="G677" s="315"/>
    </row>
    <row r="678" spans="1:7" s="47" customFormat="1" hidden="1">
      <c r="A678" s="77"/>
      <c r="B678" s="77"/>
      <c r="C678" s="77"/>
      <c r="D678" s="77"/>
      <c r="E678" s="77"/>
      <c r="F678" s="315" t="s">
        <v>882</v>
      </c>
      <c r="G678" s="315"/>
    </row>
    <row r="679" spans="1:7" s="47" customFormat="1" hidden="1">
      <c r="F679" s="315" t="s">
        <v>883</v>
      </c>
      <c r="G679" s="315"/>
    </row>
    <row r="680" spans="1:7" s="47" customFormat="1" hidden="1">
      <c r="F680" s="315" t="s">
        <v>884</v>
      </c>
      <c r="G680" s="315"/>
    </row>
    <row r="681" spans="1:7" s="47" customFormat="1" hidden="1">
      <c r="F681" s="315" t="s">
        <v>885</v>
      </c>
      <c r="G681" s="315"/>
    </row>
    <row r="682" spans="1:7" s="47" customFormat="1" hidden="1">
      <c r="F682" s="315" t="s">
        <v>886</v>
      </c>
      <c r="G682" s="315"/>
    </row>
    <row r="683" spans="1:7" s="47" customFormat="1" hidden="1">
      <c r="F683" s="315" t="s">
        <v>887</v>
      </c>
      <c r="G683" s="315"/>
    </row>
    <row r="684" spans="1:7" s="47" customFormat="1" hidden="1">
      <c r="F684" s="315" t="s">
        <v>888</v>
      </c>
      <c r="G684" s="315"/>
    </row>
    <row r="685" spans="1:7" s="47" customFormat="1" hidden="1">
      <c r="F685" s="315" t="s">
        <v>889</v>
      </c>
      <c r="G685" s="315"/>
    </row>
    <row r="686" spans="1:7" s="47" customFormat="1" hidden="1">
      <c r="F686" s="315" t="s">
        <v>890</v>
      </c>
      <c r="G686" s="315"/>
    </row>
    <row r="687" spans="1:7" s="47" customFormat="1" hidden="1">
      <c r="F687" s="315" t="s">
        <v>891</v>
      </c>
      <c r="G687" s="315"/>
    </row>
    <row r="688" spans="1:7" s="47" customFormat="1" hidden="1">
      <c r="F688" s="315" t="s">
        <v>892</v>
      </c>
      <c r="G688" s="315"/>
    </row>
    <row r="689" spans="6:7" s="47" customFormat="1" hidden="1">
      <c r="F689" s="315" t="s">
        <v>893</v>
      </c>
      <c r="G689" s="315"/>
    </row>
    <row r="690" spans="6:7" s="47" customFormat="1" hidden="1">
      <c r="F690" s="315" t="s">
        <v>894</v>
      </c>
      <c r="G690" s="315"/>
    </row>
    <row r="691" spans="6:7" s="47" customFormat="1" hidden="1">
      <c r="F691" s="315" t="s">
        <v>895</v>
      </c>
      <c r="G691" s="315"/>
    </row>
    <row r="692" spans="6:7" s="47" customFormat="1" hidden="1">
      <c r="F692" s="315" t="s">
        <v>896</v>
      </c>
      <c r="G692" s="315"/>
    </row>
    <row r="693" spans="6:7" s="47" customFormat="1" hidden="1">
      <c r="F693" s="315" t="s">
        <v>897</v>
      </c>
      <c r="G693" s="315"/>
    </row>
    <row r="694" spans="6:7" s="47" customFormat="1" hidden="1">
      <c r="F694" s="315" t="s">
        <v>898</v>
      </c>
      <c r="G694" s="315"/>
    </row>
    <row r="695" spans="6:7" s="47" customFormat="1" hidden="1">
      <c r="F695" s="315" t="s">
        <v>899</v>
      </c>
      <c r="G695" s="315"/>
    </row>
    <row r="696" spans="6:7" s="47" customFormat="1" hidden="1">
      <c r="F696" s="315" t="s">
        <v>900</v>
      </c>
      <c r="G696" s="315"/>
    </row>
    <row r="697" spans="6:7" s="47" customFormat="1" hidden="1">
      <c r="F697" s="315" t="s">
        <v>901</v>
      </c>
      <c r="G697" s="315"/>
    </row>
    <row r="698" spans="6:7" s="47" customFormat="1" hidden="1">
      <c r="F698" s="315" t="s">
        <v>902</v>
      </c>
      <c r="G698" s="315"/>
    </row>
    <row r="699" spans="6:7" s="47" customFormat="1" hidden="1">
      <c r="F699" s="315" t="s">
        <v>903</v>
      </c>
      <c r="G699" s="315"/>
    </row>
    <row r="700" spans="6:7" s="47" customFormat="1" hidden="1">
      <c r="F700" s="315" t="s">
        <v>904</v>
      </c>
      <c r="G700" s="315"/>
    </row>
    <row r="701" spans="6:7" s="47" customFormat="1" hidden="1">
      <c r="F701" s="315" t="s">
        <v>905</v>
      </c>
      <c r="G701" s="315"/>
    </row>
    <row r="702" spans="6:7" s="47" customFormat="1" hidden="1">
      <c r="F702" s="315" t="s">
        <v>906</v>
      </c>
      <c r="G702" s="315"/>
    </row>
    <row r="703" spans="6:7" s="47" customFormat="1" hidden="1">
      <c r="F703" s="315" t="s">
        <v>907</v>
      </c>
      <c r="G703" s="315"/>
    </row>
    <row r="704" spans="6:7" s="47" customFormat="1" hidden="1">
      <c r="F704" s="315" t="s">
        <v>908</v>
      </c>
      <c r="G704" s="315"/>
    </row>
    <row r="705" spans="6:7" s="47" customFormat="1" hidden="1">
      <c r="F705" s="315" t="s">
        <v>909</v>
      </c>
      <c r="G705" s="315"/>
    </row>
    <row r="706" spans="6:7" s="47" customFormat="1" hidden="1">
      <c r="F706" s="315" t="s">
        <v>910</v>
      </c>
      <c r="G706" s="315"/>
    </row>
    <row r="707" spans="6:7" s="47" customFormat="1" hidden="1">
      <c r="F707" s="315" t="s">
        <v>911</v>
      </c>
      <c r="G707" s="315"/>
    </row>
    <row r="708" spans="6:7" s="47" customFormat="1" hidden="1">
      <c r="F708" s="315" t="s">
        <v>912</v>
      </c>
      <c r="G708" s="315"/>
    </row>
    <row r="709" spans="6:7" s="47" customFormat="1" hidden="1">
      <c r="F709" s="315" t="s">
        <v>913</v>
      </c>
      <c r="G709" s="315"/>
    </row>
    <row r="710" spans="6:7" s="47" customFormat="1" hidden="1">
      <c r="F710" s="315" t="s">
        <v>914</v>
      </c>
      <c r="G710" s="315"/>
    </row>
    <row r="711" spans="6:7" s="47" customFormat="1" hidden="1">
      <c r="F711" s="315" t="s">
        <v>915</v>
      </c>
      <c r="G711" s="315"/>
    </row>
    <row r="712" spans="6:7" s="47" customFormat="1" hidden="1">
      <c r="F712" s="315" t="s">
        <v>916</v>
      </c>
      <c r="G712" s="315"/>
    </row>
    <row r="713" spans="6:7" s="47" customFormat="1" hidden="1">
      <c r="F713" s="315" t="s">
        <v>917</v>
      </c>
      <c r="G713" s="315"/>
    </row>
    <row r="714" spans="6:7" s="47" customFormat="1" hidden="1">
      <c r="F714" s="315" t="s">
        <v>918</v>
      </c>
      <c r="G714" s="315"/>
    </row>
    <row r="715" spans="6:7" s="47" customFormat="1" hidden="1">
      <c r="F715" s="315" t="s">
        <v>919</v>
      </c>
      <c r="G715" s="315"/>
    </row>
    <row r="716" spans="6:7" s="47" customFormat="1" hidden="1">
      <c r="F716" s="315" t="s">
        <v>920</v>
      </c>
      <c r="G716" s="315"/>
    </row>
    <row r="717" spans="6:7" s="47" customFormat="1" hidden="1">
      <c r="F717" s="315" t="s">
        <v>921</v>
      </c>
      <c r="G717" s="315"/>
    </row>
    <row r="718" spans="6:7" s="47" customFormat="1" hidden="1">
      <c r="F718" s="315" t="s">
        <v>922</v>
      </c>
      <c r="G718" s="315"/>
    </row>
    <row r="719" spans="6:7" s="47" customFormat="1" hidden="1">
      <c r="F719" s="315" t="s">
        <v>923</v>
      </c>
      <c r="G719" s="315"/>
    </row>
    <row r="720" spans="6:7" s="47" customFormat="1" hidden="1">
      <c r="F720" s="315" t="s">
        <v>924</v>
      </c>
      <c r="G720" s="315"/>
    </row>
    <row r="721" spans="6:7" s="47" customFormat="1" hidden="1">
      <c r="F721" s="315" t="s">
        <v>925</v>
      </c>
      <c r="G721" s="315"/>
    </row>
    <row r="722" spans="6:7" s="47" customFormat="1" hidden="1">
      <c r="F722" s="315" t="s">
        <v>926</v>
      </c>
      <c r="G722" s="315"/>
    </row>
    <row r="723" spans="6:7" s="47" customFormat="1" hidden="1">
      <c r="F723" s="315" t="s">
        <v>927</v>
      </c>
      <c r="G723" s="315"/>
    </row>
    <row r="724" spans="6:7" s="47" customFormat="1" hidden="1">
      <c r="F724" s="315" t="s">
        <v>928</v>
      </c>
      <c r="G724" s="315"/>
    </row>
    <row r="725" spans="6:7" s="47" customFormat="1" hidden="1">
      <c r="F725" s="315" t="s">
        <v>929</v>
      </c>
      <c r="G725" s="315"/>
    </row>
    <row r="726" spans="6:7" s="47" customFormat="1" hidden="1">
      <c r="F726" s="315" t="s">
        <v>930</v>
      </c>
      <c r="G726" s="315"/>
    </row>
    <row r="727" spans="6:7" s="47" customFormat="1" hidden="1">
      <c r="F727" s="315" t="s">
        <v>931</v>
      </c>
      <c r="G727" s="315"/>
    </row>
    <row r="728" spans="6:7" s="47" customFormat="1" hidden="1">
      <c r="F728" s="315" t="s">
        <v>932</v>
      </c>
      <c r="G728" s="315"/>
    </row>
    <row r="729" spans="6:7" s="47" customFormat="1" hidden="1">
      <c r="F729" s="315" t="s">
        <v>933</v>
      </c>
      <c r="G729" s="315"/>
    </row>
    <row r="730" spans="6:7" s="47" customFormat="1" hidden="1">
      <c r="F730" s="315" t="s">
        <v>934</v>
      </c>
      <c r="G730" s="315"/>
    </row>
    <row r="731" spans="6:7" s="47" customFormat="1" hidden="1">
      <c r="F731" s="315" t="s">
        <v>934</v>
      </c>
      <c r="G731" s="315"/>
    </row>
    <row r="732" spans="6:7" s="47" customFormat="1" hidden="1">
      <c r="F732" s="315" t="s">
        <v>935</v>
      </c>
      <c r="G732" s="315"/>
    </row>
    <row r="733" spans="6:7" s="47" customFormat="1" hidden="1">
      <c r="F733" s="315" t="s">
        <v>936</v>
      </c>
      <c r="G733" s="315"/>
    </row>
    <row r="734" spans="6:7" s="47" customFormat="1" hidden="1">
      <c r="F734" s="315" t="s">
        <v>937</v>
      </c>
      <c r="G734" s="315"/>
    </row>
    <row r="735" spans="6:7" s="47" customFormat="1" hidden="1">
      <c r="F735" s="315" t="s">
        <v>938</v>
      </c>
      <c r="G735" s="315"/>
    </row>
    <row r="736" spans="6:7" s="47" customFormat="1" hidden="1">
      <c r="F736" s="315" t="s">
        <v>939</v>
      </c>
      <c r="G736" s="315"/>
    </row>
    <row r="737" spans="6:7" s="47" customFormat="1" hidden="1">
      <c r="F737" s="315" t="s">
        <v>940</v>
      </c>
      <c r="G737" s="315"/>
    </row>
    <row r="738" spans="6:7" s="47" customFormat="1" hidden="1">
      <c r="F738" s="315" t="s">
        <v>941</v>
      </c>
      <c r="G738" s="315"/>
    </row>
    <row r="739" spans="6:7" s="47" customFormat="1" hidden="1">
      <c r="F739" s="315" t="s">
        <v>942</v>
      </c>
      <c r="G739" s="315"/>
    </row>
    <row r="740" spans="6:7" s="47" customFormat="1" hidden="1">
      <c r="F740" s="315" t="s">
        <v>943</v>
      </c>
      <c r="G740" s="315"/>
    </row>
    <row r="741" spans="6:7" s="47" customFormat="1" hidden="1">
      <c r="F741" s="315" t="s">
        <v>944</v>
      </c>
      <c r="G741" s="315"/>
    </row>
    <row r="742" spans="6:7" s="47" customFormat="1" hidden="1">
      <c r="F742" s="315" t="s">
        <v>945</v>
      </c>
      <c r="G742" s="315"/>
    </row>
    <row r="743" spans="6:7" s="47" customFormat="1" hidden="1">
      <c r="F743" s="315" t="s">
        <v>946</v>
      </c>
      <c r="G743" s="315"/>
    </row>
    <row r="744" spans="6:7" s="47" customFormat="1" hidden="1">
      <c r="F744" s="315" t="s">
        <v>947</v>
      </c>
      <c r="G744" s="315"/>
    </row>
    <row r="745" spans="6:7" s="47" customFormat="1" hidden="1">
      <c r="F745" s="315" t="s">
        <v>948</v>
      </c>
      <c r="G745" s="315"/>
    </row>
    <row r="746" spans="6:7" s="47" customFormat="1" hidden="1">
      <c r="F746" s="315" t="s">
        <v>949</v>
      </c>
      <c r="G746" s="315"/>
    </row>
    <row r="747" spans="6:7" s="47" customFormat="1" hidden="1">
      <c r="F747" s="315" t="s">
        <v>950</v>
      </c>
      <c r="G747" s="315"/>
    </row>
    <row r="748" spans="6:7" s="47" customFormat="1" hidden="1">
      <c r="F748" s="315" t="s">
        <v>951</v>
      </c>
      <c r="G748" s="315"/>
    </row>
    <row r="749" spans="6:7" s="47" customFormat="1" hidden="1">
      <c r="F749" s="315" t="s">
        <v>952</v>
      </c>
      <c r="G749" s="315"/>
    </row>
    <row r="750" spans="6:7" s="47" customFormat="1" hidden="1">
      <c r="F750" s="315" t="s">
        <v>952</v>
      </c>
      <c r="G750" s="315"/>
    </row>
    <row r="751" spans="6:7" s="47" customFormat="1" hidden="1">
      <c r="F751" s="315" t="s">
        <v>953</v>
      </c>
      <c r="G751" s="315"/>
    </row>
    <row r="752" spans="6:7" s="47" customFormat="1" hidden="1">
      <c r="F752" s="315" t="s">
        <v>954</v>
      </c>
      <c r="G752" s="315"/>
    </row>
    <row r="753" spans="6:7" s="47" customFormat="1" hidden="1">
      <c r="F753" s="315" t="s">
        <v>955</v>
      </c>
      <c r="G753" s="315"/>
    </row>
    <row r="754" spans="6:7" s="47" customFormat="1" hidden="1">
      <c r="F754" s="315" t="s">
        <v>956</v>
      </c>
      <c r="G754" s="315"/>
    </row>
    <row r="755" spans="6:7" s="47" customFormat="1" hidden="1">
      <c r="F755" s="315" t="s">
        <v>957</v>
      </c>
      <c r="G755" s="315"/>
    </row>
    <row r="756" spans="6:7" s="47" customFormat="1" hidden="1">
      <c r="F756" s="315" t="s">
        <v>958</v>
      </c>
      <c r="G756" s="315"/>
    </row>
    <row r="757" spans="6:7" s="47" customFormat="1" hidden="1">
      <c r="F757" s="315" t="s">
        <v>959</v>
      </c>
      <c r="G757" s="315"/>
    </row>
    <row r="758" spans="6:7" s="47" customFormat="1" hidden="1">
      <c r="F758" s="315" t="s">
        <v>960</v>
      </c>
      <c r="G758" s="315"/>
    </row>
    <row r="759" spans="6:7" s="47" customFormat="1" hidden="1">
      <c r="F759" s="315" t="s">
        <v>961</v>
      </c>
      <c r="G759" s="315"/>
    </row>
    <row r="760" spans="6:7" s="47" customFormat="1" hidden="1">
      <c r="F760" s="315" t="s">
        <v>962</v>
      </c>
      <c r="G760" s="315"/>
    </row>
    <row r="761" spans="6:7" s="47" customFormat="1" hidden="1">
      <c r="F761" s="315" t="s">
        <v>963</v>
      </c>
      <c r="G761" s="315"/>
    </row>
    <row r="762" spans="6:7" s="47" customFormat="1" hidden="1">
      <c r="F762" s="315" t="s">
        <v>964</v>
      </c>
      <c r="G762" s="315"/>
    </row>
    <row r="763" spans="6:7" s="47" customFormat="1" hidden="1">
      <c r="F763" s="315" t="s">
        <v>965</v>
      </c>
      <c r="G763" s="315"/>
    </row>
    <row r="764" spans="6:7" s="47" customFormat="1" hidden="1">
      <c r="F764" s="315" t="s">
        <v>966</v>
      </c>
      <c r="G764" s="315"/>
    </row>
    <row r="765" spans="6:7" s="47" customFormat="1" hidden="1">
      <c r="F765" s="315" t="s">
        <v>967</v>
      </c>
      <c r="G765" s="315"/>
    </row>
    <row r="766" spans="6:7" s="47" customFormat="1" hidden="1">
      <c r="F766" s="315" t="s">
        <v>968</v>
      </c>
      <c r="G766" s="315"/>
    </row>
    <row r="767" spans="6:7" s="47" customFormat="1" hidden="1">
      <c r="F767" s="315" t="s">
        <v>969</v>
      </c>
      <c r="G767" s="315"/>
    </row>
    <row r="768" spans="6:7" s="47" customFormat="1" hidden="1">
      <c r="F768" s="315" t="s">
        <v>970</v>
      </c>
      <c r="G768" s="315"/>
    </row>
    <row r="769" spans="6:7" s="47" customFormat="1" hidden="1">
      <c r="F769" s="315" t="s">
        <v>971</v>
      </c>
      <c r="G769" s="315"/>
    </row>
    <row r="770" spans="6:7" s="47" customFormat="1" hidden="1">
      <c r="F770" s="315" t="s">
        <v>971</v>
      </c>
      <c r="G770" s="315"/>
    </row>
    <row r="771" spans="6:7" s="47" customFormat="1" hidden="1">
      <c r="F771" s="315" t="s">
        <v>972</v>
      </c>
      <c r="G771" s="315"/>
    </row>
    <row r="772" spans="6:7" s="47" customFormat="1" hidden="1">
      <c r="F772" s="315" t="s">
        <v>973</v>
      </c>
      <c r="G772" s="315"/>
    </row>
    <row r="773" spans="6:7" s="47" customFormat="1" hidden="1">
      <c r="F773" s="315" t="s">
        <v>974</v>
      </c>
      <c r="G773" s="315"/>
    </row>
    <row r="774" spans="6:7" s="47" customFormat="1" hidden="1">
      <c r="F774" s="315" t="s">
        <v>975</v>
      </c>
      <c r="G774" s="315"/>
    </row>
    <row r="775" spans="6:7" s="47" customFormat="1" hidden="1">
      <c r="F775" s="315" t="s">
        <v>976</v>
      </c>
      <c r="G775" s="315"/>
    </row>
    <row r="776" spans="6:7" s="47" customFormat="1" hidden="1">
      <c r="F776" s="315" t="s">
        <v>977</v>
      </c>
      <c r="G776" s="315"/>
    </row>
    <row r="777" spans="6:7" s="47" customFormat="1" hidden="1">
      <c r="F777" s="315" t="s">
        <v>978</v>
      </c>
      <c r="G777" s="315"/>
    </row>
    <row r="778" spans="6:7" s="47" customFormat="1" hidden="1">
      <c r="F778" s="315" t="s">
        <v>978</v>
      </c>
      <c r="G778" s="315"/>
    </row>
    <row r="779" spans="6:7" s="47" customFormat="1" hidden="1">
      <c r="F779" s="315" t="s">
        <v>979</v>
      </c>
      <c r="G779" s="315"/>
    </row>
    <row r="780" spans="6:7" s="47" customFormat="1" hidden="1">
      <c r="F780" s="315" t="s">
        <v>980</v>
      </c>
      <c r="G780" s="315"/>
    </row>
    <row r="781" spans="6:7" s="47" customFormat="1" hidden="1">
      <c r="F781" s="315" t="s">
        <v>981</v>
      </c>
      <c r="G781" s="315"/>
    </row>
    <row r="782" spans="6:7" s="47" customFormat="1" hidden="1">
      <c r="F782" s="315" t="s">
        <v>982</v>
      </c>
      <c r="G782" s="315"/>
    </row>
    <row r="783" spans="6:7" s="47" customFormat="1" hidden="1">
      <c r="F783" s="315" t="s">
        <v>983</v>
      </c>
      <c r="G783" s="315"/>
    </row>
    <row r="784" spans="6:7" s="47" customFormat="1" hidden="1">
      <c r="F784" s="315" t="s">
        <v>984</v>
      </c>
      <c r="G784" s="315"/>
    </row>
    <row r="785" spans="6:7" s="47" customFormat="1" hidden="1">
      <c r="F785" s="315" t="s">
        <v>985</v>
      </c>
      <c r="G785" s="315"/>
    </row>
    <row r="786" spans="6:7" s="47" customFormat="1" hidden="1">
      <c r="F786" s="315" t="s">
        <v>986</v>
      </c>
      <c r="G786" s="315"/>
    </row>
    <row r="787" spans="6:7" s="47" customFormat="1" hidden="1">
      <c r="F787" s="315" t="s">
        <v>987</v>
      </c>
      <c r="G787" s="315"/>
    </row>
    <row r="788" spans="6:7" s="47" customFormat="1" hidden="1">
      <c r="F788" s="315" t="s">
        <v>988</v>
      </c>
      <c r="G788" s="315"/>
    </row>
    <row r="789" spans="6:7" s="47" customFormat="1" hidden="1">
      <c r="F789" s="315" t="s">
        <v>989</v>
      </c>
      <c r="G789" s="315"/>
    </row>
    <row r="790" spans="6:7" s="47" customFormat="1" hidden="1">
      <c r="F790" s="315" t="s">
        <v>990</v>
      </c>
      <c r="G790" s="315"/>
    </row>
    <row r="791" spans="6:7" s="47" customFormat="1" hidden="1">
      <c r="F791" s="315" t="s">
        <v>991</v>
      </c>
      <c r="G791" s="315"/>
    </row>
    <row r="792" spans="6:7" s="47" customFormat="1" hidden="1">
      <c r="F792" s="315" t="s">
        <v>992</v>
      </c>
      <c r="G792" s="315"/>
    </row>
    <row r="793" spans="6:7" s="47" customFormat="1" hidden="1">
      <c r="F793" s="315" t="s">
        <v>993</v>
      </c>
      <c r="G793" s="315"/>
    </row>
    <row r="794" spans="6:7" s="47" customFormat="1" hidden="1">
      <c r="F794" s="315" t="s">
        <v>994</v>
      </c>
      <c r="G794" s="315"/>
    </row>
    <row r="795" spans="6:7" s="47" customFormat="1" hidden="1">
      <c r="F795" s="315" t="s">
        <v>995</v>
      </c>
      <c r="G795" s="315"/>
    </row>
    <row r="796" spans="6:7" s="47" customFormat="1" hidden="1">
      <c r="F796" s="315" t="s">
        <v>996</v>
      </c>
      <c r="G796" s="315"/>
    </row>
    <row r="797" spans="6:7" s="47" customFormat="1" hidden="1">
      <c r="F797" s="315" t="s">
        <v>997</v>
      </c>
      <c r="G797" s="315"/>
    </row>
    <row r="798" spans="6:7" s="47" customFormat="1" hidden="1">
      <c r="F798" s="315" t="s">
        <v>998</v>
      </c>
      <c r="G798" s="315"/>
    </row>
    <row r="799" spans="6:7" s="47" customFormat="1" hidden="1">
      <c r="F799" s="315" t="s">
        <v>999</v>
      </c>
      <c r="G799" s="315"/>
    </row>
    <row r="800" spans="6:7" s="47" customFormat="1" hidden="1">
      <c r="F800" s="315" t="s">
        <v>1000</v>
      </c>
      <c r="G800" s="315"/>
    </row>
    <row r="801" spans="1:13" s="47" customFormat="1" hidden="1">
      <c r="F801" s="315" t="s">
        <v>1001</v>
      </c>
      <c r="G801" s="315"/>
    </row>
    <row r="802" spans="1:13" s="47" customFormat="1" hidden="1">
      <c r="F802" s="315" t="s">
        <v>1002</v>
      </c>
      <c r="G802" s="315"/>
    </row>
    <row r="803" spans="1:13" s="47" customFormat="1" hidden="1">
      <c r="F803" s="315" t="s">
        <v>1003</v>
      </c>
      <c r="G803" s="315"/>
    </row>
    <row r="804" spans="1:13" s="47" customFormat="1" hidden="1">
      <c r="F804" s="315" t="s">
        <v>1004</v>
      </c>
      <c r="G804" s="315"/>
    </row>
    <row r="805" spans="1:13" s="47" customFormat="1" hidden="1">
      <c r="F805" s="315" t="s">
        <v>1005</v>
      </c>
      <c r="G805" s="315"/>
    </row>
    <row r="806" spans="1:13" s="47" customFormat="1" hidden="1">
      <c r="F806" s="315" t="s">
        <v>1006</v>
      </c>
      <c r="G806" s="315"/>
    </row>
    <row r="807" spans="1:13" s="47" customFormat="1" hidden="1">
      <c r="A807" s="77"/>
      <c r="B807" s="77"/>
      <c r="C807" s="77"/>
      <c r="D807" s="77"/>
      <c r="E807" s="77"/>
      <c r="F807" s="315" t="s">
        <v>1007</v>
      </c>
      <c r="G807" s="315"/>
      <c r="H807" s="77"/>
      <c r="I807" s="77"/>
      <c r="J807" s="77"/>
      <c r="K807" s="77"/>
      <c r="L807" s="77"/>
      <c r="M807" s="77"/>
    </row>
    <row r="808" spans="1:13" s="47" customFormat="1" hidden="1">
      <c r="A808" s="77"/>
      <c r="B808" s="77"/>
      <c r="C808" s="77"/>
      <c r="D808" s="77"/>
      <c r="E808" s="77"/>
      <c r="F808" s="315" t="s">
        <v>1008</v>
      </c>
      <c r="G808" s="315"/>
      <c r="H808" s="77"/>
      <c r="I808" s="77"/>
      <c r="J808" s="77"/>
      <c r="K808" s="77"/>
      <c r="L808" s="77"/>
      <c r="M808" s="77"/>
    </row>
    <row r="809" spans="1:13" s="47" customFormat="1" hidden="1">
      <c r="A809" s="77"/>
      <c r="B809" s="77"/>
      <c r="C809" s="77"/>
      <c r="D809" s="77"/>
      <c r="E809" s="77"/>
      <c r="F809" s="315" t="s">
        <v>1009</v>
      </c>
      <c r="G809" s="315"/>
      <c r="H809" s="77"/>
      <c r="I809" s="77"/>
      <c r="J809" s="77"/>
      <c r="K809" s="77"/>
      <c r="L809" s="77"/>
      <c r="M809" s="77"/>
    </row>
    <row r="810" spans="1:13" s="47" customFormat="1" hidden="1">
      <c r="A810" s="77"/>
      <c r="B810" s="77"/>
      <c r="C810" s="77"/>
      <c r="D810" s="77"/>
      <c r="E810" s="77"/>
      <c r="F810" s="315" t="s">
        <v>1010</v>
      </c>
      <c r="G810" s="315"/>
      <c r="H810" s="77"/>
      <c r="I810" s="77"/>
      <c r="J810" s="77"/>
      <c r="K810" s="77"/>
      <c r="L810" s="77"/>
      <c r="M810" s="77"/>
    </row>
    <row r="811" spans="1:13" s="47" customFormat="1" hidden="1">
      <c r="A811" s="77"/>
      <c r="B811" s="77"/>
      <c r="C811" s="77"/>
      <c r="D811" s="77"/>
      <c r="E811" s="77"/>
      <c r="F811" s="315" t="s">
        <v>1011</v>
      </c>
      <c r="G811" s="315"/>
      <c r="H811" s="77"/>
      <c r="I811" s="77"/>
      <c r="J811" s="77"/>
      <c r="K811" s="77"/>
      <c r="L811" s="77"/>
      <c r="M811" s="77"/>
    </row>
    <row r="812" spans="1:13" s="47" customFormat="1" hidden="1">
      <c r="A812" s="77"/>
      <c r="B812" s="77"/>
      <c r="C812" s="77"/>
      <c r="D812" s="77"/>
      <c r="E812" s="77"/>
      <c r="F812" s="315" t="s">
        <v>1012</v>
      </c>
      <c r="G812" s="315"/>
      <c r="H812" s="77"/>
      <c r="I812" s="77"/>
      <c r="J812" s="77"/>
      <c r="K812" s="77"/>
      <c r="L812" s="77"/>
      <c r="M812" s="77"/>
    </row>
    <row r="813" spans="1:13" s="47" customFormat="1" hidden="1">
      <c r="A813" s="77"/>
      <c r="B813" s="77"/>
      <c r="C813" s="77"/>
      <c r="D813" s="77"/>
      <c r="E813" s="77"/>
      <c r="F813" s="315" t="s">
        <v>1013</v>
      </c>
      <c r="G813" s="315"/>
      <c r="H813" s="77"/>
      <c r="I813" s="77"/>
      <c r="J813" s="77"/>
      <c r="K813" s="77"/>
      <c r="L813" s="77"/>
      <c r="M813" s="77"/>
    </row>
    <row r="814" spans="1:13" s="47" customFormat="1" hidden="1">
      <c r="A814" s="77"/>
      <c r="B814" s="77"/>
      <c r="C814" s="77"/>
      <c r="D814" s="77"/>
      <c r="E814" s="77"/>
      <c r="F814" s="77"/>
      <c r="G814" s="77"/>
      <c r="H814" s="77"/>
      <c r="I814" s="77"/>
      <c r="J814" s="77"/>
      <c r="K814" s="77"/>
      <c r="L814" s="77"/>
      <c r="M814" s="77"/>
    </row>
    <row r="815" spans="1:13" s="47" customFormat="1" hidden="1">
      <c r="A815" s="77"/>
      <c r="B815" s="77"/>
      <c r="C815" s="77"/>
      <c r="D815" s="77"/>
      <c r="E815" s="77"/>
      <c r="F815" s="77"/>
      <c r="G815" s="77"/>
      <c r="H815" s="77"/>
      <c r="I815" s="77"/>
      <c r="J815" s="77"/>
      <c r="K815" s="77"/>
      <c r="L815" s="77"/>
      <c r="M815" s="77"/>
    </row>
    <row r="816" spans="1:13" customFormat="1" hidden="1">
      <c r="A816" s="77"/>
      <c r="B816" s="77"/>
      <c r="C816" s="77"/>
      <c r="D816" s="77"/>
      <c r="E816" s="77"/>
      <c r="F816" s="77"/>
      <c r="G816" s="77"/>
      <c r="H816" s="77"/>
      <c r="I816" s="77"/>
      <c r="J816" s="77"/>
      <c r="K816" s="77"/>
      <c r="L816" s="77"/>
      <c r="M816" s="77"/>
    </row>
    <row r="817" spans="1:9" customFormat="1" ht="15" hidden="1">
      <c r="A817" s="152"/>
      <c r="B817" s="150"/>
      <c r="C817" s="150"/>
      <c r="D817" s="150"/>
      <c r="E817" s="150"/>
      <c r="F817" s="150"/>
      <c r="G817" s="150"/>
      <c r="H817" s="150"/>
      <c r="I817" s="150"/>
    </row>
    <row r="818" spans="1:9" customFormat="1" hidden="1">
      <c r="A818" s="151"/>
      <c r="B818" s="150"/>
      <c r="C818" s="150"/>
      <c r="D818" s="150"/>
      <c r="E818" s="150"/>
      <c r="F818" s="150"/>
      <c r="G818" s="150"/>
      <c r="H818" s="150"/>
      <c r="I818" s="150"/>
    </row>
    <row r="819" spans="1:9" customFormat="1" hidden="1">
      <c r="A819" s="151"/>
      <c r="B819" s="150"/>
      <c r="C819" s="150"/>
      <c r="D819" s="150"/>
      <c r="E819" s="150"/>
      <c r="F819" s="150"/>
      <c r="G819" s="150"/>
      <c r="H819" s="150"/>
      <c r="I819" s="150"/>
    </row>
    <row r="820" spans="1:9" customFormat="1" hidden="1">
      <c r="A820" s="151"/>
      <c r="B820" s="150"/>
      <c r="C820" s="150"/>
      <c r="D820" s="150"/>
      <c r="E820" s="150"/>
      <c r="F820" s="150"/>
      <c r="G820" s="150"/>
      <c r="H820" s="150"/>
      <c r="I820" s="150"/>
    </row>
    <row r="821" spans="1:9" customFormat="1" hidden="1">
      <c r="A821" s="151"/>
      <c r="B821" s="150"/>
      <c r="C821" s="150"/>
      <c r="D821" s="150"/>
      <c r="E821" s="150"/>
      <c r="F821" s="150"/>
      <c r="G821" s="150"/>
      <c r="H821" s="150"/>
      <c r="I821" s="150"/>
    </row>
    <row r="822" spans="1:9" customFormat="1" hidden="1">
      <c r="A822" s="151"/>
      <c r="B822" s="150"/>
      <c r="C822" s="150"/>
      <c r="D822" s="150"/>
      <c r="E822" s="150"/>
      <c r="F822" s="150"/>
      <c r="G822" s="150"/>
      <c r="H822" s="150"/>
      <c r="I822" s="150"/>
    </row>
    <row r="823" spans="1:9" customFormat="1" hidden="1">
      <c r="A823" s="151"/>
      <c r="B823" s="150"/>
      <c r="C823" s="150"/>
      <c r="D823" s="150"/>
      <c r="E823" s="150"/>
      <c r="F823" s="150"/>
      <c r="G823" s="150"/>
      <c r="H823" s="150"/>
      <c r="I823" s="150"/>
    </row>
    <row r="824" spans="1:9" customFormat="1" hidden="1">
      <c r="A824" s="151"/>
      <c r="B824" s="150"/>
      <c r="C824" s="150"/>
      <c r="D824" s="150"/>
      <c r="E824" s="150"/>
      <c r="F824" s="150"/>
      <c r="G824" s="150"/>
      <c r="H824" s="150"/>
      <c r="I824" s="150"/>
    </row>
    <row r="825" spans="1:9" customFormat="1" hidden="1">
      <c r="A825" s="151"/>
      <c r="B825" s="150"/>
      <c r="C825" s="150"/>
      <c r="D825" s="150"/>
      <c r="E825" s="150"/>
      <c r="F825" s="150"/>
      <c r="G825" s="150"/>
      <c r="H825" s="150"/>
      <c r="I825" s="150"/>
    </row>
    <row r="826" spans="1:9" customFormat="1" hidden="1">
      <c r="A826" s="151"/>
      <c r="B826" s="150"/>
      <c r="C826" s="150"/>
      <c r="D826" s="150"/>
      <c r="E826" s="150"/>
      <c r="F826" s="150"/>
      <c r="G826" s="150"/>
      <c r="H826" s="150"/>
      <c r="I826" s="150"/>
    </row>
    <row r="827" spans="1:9" customFormat="1" ht="72" hidden="1">
      <c r="A827" s="153" t="s">
        <v>1014</v>
      </c>
      <c r="B827" s="153" t="s">
        <v>1015</v>
      </c>
      <c r="C827" s="150"/>
      <c r="D827" s="303" t="s">
        <v>1016</v>
      </c>
      <c r="E827" s="7"/>
      <c r="F827" s="304" t="s">
        <v>1017</v>
      </c>
      <c r="G827" s="925"/>
      <c r="H827" s="150"/>
      <c r="I827" s="150"/>
    </row>
    <row r="828" spans="1:9" customFormat="1" ht="72" hidden="1">
      <c r="A828" s="154" t="s">
        <v>1018</v>
      </c>
      <c r="B828" s="154" t="s">
        <v>1019</v>
      </c>
      <c r="C828" s="150"/>
      <c r="D828" s="303" t="s">
        <v>1020</v>
      </c>
      <c r="E828" s="7"/>
      <c r="F828" s="304" t="s">
        <v>1021</v>
      </c>
      <c r="G828" s="925"/>
      <c r="H828" s="150"/>
      <c r="I828" s="150"/>
    </row>
    <row r="829" spans="1:9" customFormat="1" ht="84" hidden="1">
      <c r="A829" s="153" t="s">
        <v>1022</v>
      </c>
      <c r="B829" s="153" t="s">
        <v>1023</v>
      </c>
      <c r="C829" s="150"/>
      <c r="D829" s="303" t="s">
        <v>1024</v>
      </c>
      <c r="E829" s="7"/>
      <c r="F829" s="304" t="s">
        <v>1025</v>
      </c>
      <c r="G829" s="925"/>
      <c r="H829" s="150"/>
      <c r="I829" s="150"/>
    </row>
    <row r="830" spans="1:9" customFormat="1" ht="84" hidden="1">
      <c r="A830" s="154" t="s">
        <v>1026</v>
      </c>
      <c r="B830" s="154" t="s">
        <v>1027</v>
      </c>
      <c r="C830" s="150"/>
      <c r="D830" s="303" t="s">
        <v>1028</v>
      </c>
      <c r="E830" s="7"/>
      <c r="F830" s="304" t="s">
        <v>1029</v>
      </c>
      <c r="G830" s="925"/>
      <c r="H830" s="150"/>
      <c r="I830" s="150"/>
    </row>
    <row r="831" spans="1:9" customFormat="1" ht="72" hidden="1">
      <c r="A831" s="153" t="s">
        <v>1030</v>
      </c>
      <c r="B831" s="153" t="s">
        <v>1031</v>
      </c>
      <c r="C831" s="150"/>
      <c r="D831" s="303" t="s">
        <v>1032</v>
      </c>
      <c r="E831" s="7"/>
      <c r="F831" s="304" t="s">
        <v>1033</v>
      </c>
      <c r="G831" s="925"/>
      <c r="H831" s="150"/>
      <c r="I831" s="150"/>
    </row>
    <row r="832" spans="1:9" customFormat="1" ht="72" hidden="1">
      <c r="A832" s="154" t="s">
        <v>1034</v>
      </c>
      <c r="B832" s="154" t="s">
        <v>1035</v>
      </c>
      <c r="C832" s="150"/>
      <c r="D832" s="303" t="s">
        <v>1036</v>
      </c>
      <c r="E832" s="7"/>
      <c r="F832" s="304" t="s">
        <v>1037</v>
      </c>
      <c r="G832" s="925"/>
      <c r="H832" s="150"/>
      <c r="I832" s="150"/>
    </row>
    <row r="833" spans="1:9" customFormat="1" ht="84" hidden="1">
      <c r="A833" s="153" t="s">
        <v>1038</v>
      </c>
      <c r="B833" s="153" t="s">
        <v>1039</v>
      </c>
      <c r="C833" s="150"/>
      <c r="D833" s="303" t="s">
        <v>1040</v>
      </c>
      <c r="E833" s="7"/>
      <c r="F833" s="304" t="s">
        <v>1041</v>
      </c>
      <c r="G833" s="925"/>
      <c r="H833" s="150"/>
      <c r="I833" s="150"/>
    </row>
    <row r="834" spans="1:9" customFormat="1" ht="60" hidden="1">
      <c r="A834" s="154" t="s">
        <v>1042</v>
      </c>
      <c r="B834" s="154" t="s">
        <v>1043</v>
      </c>
      <c r="C834" s="150"/>
      <c r="D834" s="303" t="s">
        <v>1044</v>
      </c>
      <c r="E834" s="7"/>
      <c r="F834" s="304" t="s">
        <v>1045</v>
      </c>
      <c r="G834" s="925"/>
      <c r="H834" s="150"/>
      <c r="I834" s="150"/>
    </row>
    <row r="835" spans="1:9" customFormat="1" ht="84" hidden="1">
      <c r="A835" s="153" t="s">
        <v>1046</v>
      </c>
      <c r="B835" s="153" t="s">
        <v>1047</v>
      </c>
      <c r="C835" s="150"/>
      <c r="D835" s="303" t="s">
        <v>1048</v>
      </c>
      <c r="E835" s="7"/>
      <c r="F835" s="304" t="s">
        <v>1049</v>
      </c>
      <c r="G835" s="925"/>
      <c r="H835" s="150"/>
      <c r="I835" s="150"/>
    </row>
    <row r="836" spans="1:9" customFormat="1" ht="72" hidden="1">
      <c r="A836" s="154" t="s">
        <v>1050</v>
      </c>
      <c r="B836" s="154" t="s">
        <v>1051</v>
      </c>
      <c r="C836" s="150"/>
      <c r="D836" s="303" t="s">
        <v>1052</v>
      </c>
      <c r="E836" s="7"/>
      <c r="F836" s="304" t="s">
        <v>1053</v>
      </c>
      <c r="G836" s="925"/>
      <c r="H836" s="150"/>
      <c r="I836" s="150"/>
    </row>
    <row r="837" spans="1:9" customFormat="1" ht="108" hidden="1">
      <c r="A837" s="153" t="s">
        <v>1054</v>
      </c>
      <c r="B837" s="153" t="s">
        <v>1055</v>
      </c>
      <c r="C837" s="150"/>
      <c r="D837" s="303" t="s">
        <v>1056</v>
      </c>
      <c r="E837" s="7"/>
      <c r="F837" s="304" t="s">
        <v>1057</v>
      </c>
      <c r="G837" s="925"/>
      <c r="H837" s="150"/>
      <c r="I837" s="150"/>
    </row>
    <row r="838" spans="1:9" customFormat="1" ht="84" hidden="1">
      <c r="A838" s="154" t="s">
        <v>1058</v>
      </c>
      <c r="B838" s="154" t="s">
        <v>1059</v>
      </c>
      <c r="C838" s="150"/>
      <c r="D838" s="303" t="s">
        <v>1060</v>
      </c>
      <c r="E838" s="7"/>
      <c r="F838" s="304" t="s">
        <v>1061</v>
      </c>
      <c r="G838" s="925"/>
      <c r="H838" s="150"/>
      <c r="I838" s="150"/>
    </row>
    <row r="839" spans="1:9" customFormat="1" ht="108" hidden="1">
      <c r="A839" s="153" t="s">
        <v>1062</v>
      </c>
      <c r="B839" s="153" t="s">
        <v>1063</v>
      </c>
      <c r="C839" s="150"/>
      <c r="D839" s="303" t="s">
        <v>1064</v>
      </c>
      <c r="E839" s="7"/>
      <c r="F839" s="304" t="s">
        <v>1065</v>
      </c>
      <c r="G839" s="925"/>
      <c r="H839" s="150"/>
      <c r="I839" s="150"/>
    </row>
    <row r="840" spans="1:9" customFormat="1" ht="60" hidden="1">
      <c r="A840" s="154" t="s">
        <v>1066</v>
      </c>
      <c r="B840" s="154" t="s">
        <v>1067</v>
      </c>
      <c r="C840" s="150"/>
      <c r="D840" s="303" t="s">
        <v>1068</v>
      </c>
      <c r="E840" s="7"/>
      <c r="F840" s="304" t="s">
        <v>1069</v>
      </c>
      <c r="G840" s="925"/>
      <c r="H840" s="150"/>
      <c r="I840" s="150"/>
    </row>
    <row r="841" spans="1:9" customFormat="1" ht="84" hidden="1">
      <c r="A841" s="153" t="s">
        <v>1070</v>
      </c>
      <c r="B841" s="153" t="s">
        <v>1071</v>
      </c>
      <c r="C841" s="150"/>
      <c r="D841" s="303" t="s">
        <v>1072</v>
      </c>
      <c r="E841" s="7"/>
      <c r="F841" s="304" t="s">
        <v>1073</v>
      </c>
      <c r="G841" s="925"/>
      <c r="H841" s="150"/>
      <c r="I841" s="150"/>
    </row>
    <row r="842" spans="1:9" customFormat="1" ht="120" hidden="1">
      <c r="A842" s="154" t="s">
        <v>1074</v>
      </c>
      <c r="B842" s="154" t="s">
        <v>1075</v>
      </c>
      <c r="C842" s="150"/>
      <c r="D842" s="303" t="s">
        <v>1076</v>
      </c>
      <c r="E842" s="7"/>
      <c r="F842" s="304" t="s">
        <v>1077</v>
      </c>
      <c r="G842" s="925"/>
      <c r="H842" s="150"/>
      <c r="I842" s="150"/>
    </row>
    <row r="843" spans="1:9" customFormat="1" ht="72" hidden="1">
      <c r="A843" s="153" t="s">
        <v>1078</v>
      </c>
      <c r="B843" s="153" t="s">
        <v>1079</v>
      </c>
      <c r="C843" s="150"/>
      <c r="D843" s="303" t="s">
        <v>1080</v>
      </c>
      <c r="E843" s="7"/>
      <c r="F843" s="304" t="s">
        <v>1081</v>
      </c>
      <c r="G843" s="925"/>
      <c r="H843" s="150"/>
      <c r="I843" s="150"/>
    </row>
    <row r="844" spans="1:9" customFormat="1" ht="72" hidden="1">
      <c r="A844" s="154" t="s">
        <v>1082</v>
      </c>
      <c r="B844" s="154" t="s">
        <v>1083</v>
      </c>
      <c r="C844" s="150"/>
      <c r="D844" s="303" t="s">
        <v>1084</v>
      </c>
      <c r="E844" s="7"/>
      <c r="F844" s="304" t="s">
        <v>1085</v>
      </c>
      <c r="G844" s="925"/>
      <c r="H844" s="150"/>
      <c r="I844" s="150"/>
    </row>
    <row r="845" spans="1:9" customFormat="1" ht="72" hidden="1">
      <c r="A845" s="153" t="s">
        <v>1086</v>
      </c>
      <c r="B845" s="153" t="s">
        <v>1087</v>
      </c>
      <c r="C845" s="150"/>
      <c r="D845" s="303" t="s">
        <v>1088</v>
      </c>
      <c r="E845" s="7"/>
      <c r="F845" s="304" t="s">
        <v>1089</v>
      </c>
      <c r="G845" s="925"/>
      <c r="H845" s="150"/>
      <c r="I845" s="150"/>
    </row>
    <row r="846" spans="1:9" customFormat="1" ht="72" hidden="1">
      <c r="A846" s="154" t="s">
        <v>1090</v>
      </c>
      <c r="B846" s="154" t="s">
        <v>1091</v>
      </c>
      <c r="C846" s="150"/>
      <c r="D846" s="303" t="s">
        <v>1092</v>
      </c>
      <c r="E846" s="7"/>
      <c r="F846" s="304" t="s">
        <v>1093</v>
      </c>
      <c r="G846" s="925"/>
      <c r="H846" s="150"/>
      <c r="I846" s="150"/>
    </row>
    <row r="847" spans="1:9" customFormat="1" ht="72" hidden="1">
      <c r="A847" s="153" t="s">
        <v>1094</v>
      </c>
      <c r="B847" s="153" t="s">
        <v>1095</v>
      </c>
      <c r="C847" s="150"/>
      <c r="D847" s="303" t="s">
        <v>1096</v>
      </c>
      <c r="E847" s="7"/>
      <c r="F847" s="304" t="s">
        <v>1097</v>
      </c>
      <c r="G847" s="925"/>
      <c r="H847" s="150"/>
      <c r="I847" s="150"/>
    </row>
    <row r="848" spans="1:9" customFormat="1" ht="108" hidden="1">
      <c r="A848" s="154" t="s">
        <v>1098</v>
      </c>
      <c r="B848" s="154" t="s">
        <v>1099</v>
      </c>
      <c r="C848" s="150"/>
      <c r="D848" s="303" t="s">
        <v>1100</v>
      </c>
      <c r="E848" s="7"/>
      <c r="F848" s="304" t="s">
        <v>1101</v>
      </c>
      <c r="G848" s="925"/>
      <c r="H848" s="150"/>
      <c r="I848" s="150"/>
    </row>
    <row r="849" spans="1:9" customFormat="1" ht="84" hidden="1">
      <c r="A849" s="153" t="s">
        <v>1102</v>
      </c>
      <c r="B849" s="153" t="s">
        <v>1103</v>
      </c>
      <c r="C849" s="150"/>
      <c r="D849" s="303" t="s">
        <v>1104</v>
      </c>
      <c r="E849" s="7"/>
      <c r="F849" s="304" t="s">
        <v>1105</v>
      </c>
      <c r="G849" s="925"/>
      <c r="H849" s="150"/>
      <c r="I849" s="150"/>
    </row>
    <row r="850" spans="1:9" customFormat="1" ht="108" hidden="1">
      <c r="A850" s="154" t="s">
        <v>1106</v>
      </c>
      <c r="B850" s="154" t="s">
        <v>1107</v>
      </c>
      <c r="C850" s="150"/>
      <c r="D850" s="303" t="s">
        <v>1108</v>
      </c>
      <c r="E850" s="7"/>
      <c r="F850" s="304" t="s">
        <v>1109</v>
      </c>
      <c r="G850" s="925"/>
      <c r="H850" s="150"/>
      <c r="I850" s="150"/>
    </row>
    <row r="851" spans="1:9" customFormat="1" ht="84" hidden="1">
      <c r="A851" s="153" t="s">
        <v>1110</v>
      </c>
      <c r="B851" s="153" t="s">
        <v>1111</v>
      </c>
      <c r="C851" s="150"/>
      <c r="D851" s="303" t="s">
        <v>1112</v>
      </c>
      <c r="E851" s="7"/>
      <c r="F851" s="304" t="s">
        <v>1113</v>
      </c>
      <c r="G851" s="925"/>
      <c r="H851" s="150"/>
      <c r="I851" s="150"/>
    </row>
    <row r="852" spans="1:9" customFormat="1" ht="72" hidden="1">
      <c r="A852" s="154" t="s">
        <v>1114</v>
      </c>
      <c r="B852" s="154" t="s">
        <v>1115</v>
      </c>
      <c r="C852" s="150"/>
      <c r="D852" s="303" t="s">
        <v>1116</v>
      </c>
      <c r="E852" s="7"/>
      <c r="F852" s="304" t="s">
        <v>1117</v>
      </c>
      <c r="G852" s="925"/>
      <c r="H852" s="150"/>
      <c r="I852" s="150"/>
    </row>
    <row r="853" spans="1:9" customFormat="1" ht="96" hidden="1">
      <c r="A853" s="153" t="s">
        <v>1118</v>
      </c>
      <c r="B853" s="153" t="s">
        <v>1119</v>
      </c>
      <c r="C853" s="150"/>
      <c r="D853" s="303" t="s">
        <v>1120</v>
      </c>
      <c r="E853" s="7"/>
      <c r="F853" s="304" t="s">
        <v>1121</v>
      </c>
      <c r="G853" s="925"/>
      <c r="H853" s="150"/>
      <c r="I853" s="150"/>
    </row>
    <row r="854" spans="1:9" customFormat="1" ht="72" hidden="1">
      <c r="A854" s="154" t="s">
        <v>1122</v>
      </c>
      <c r="B854" s="154" t="s">
        <v>1123</v>
      </c>
      <c r="C854" s="150"/>
      <c r="D854" s="303" t="s">
        <v>1124</v>
      </c>
      <c r="E854" s="7"/>
      <c r="F854" s="304" t="s">
        <v>1125</v>
      </c>
      <c r="G854" s="925"/>
      <c r="H854" s="150"/>
      <c r="I854" s="150"/>
    </row>
    <row r="855" spans="1:9" customFormat="1" ht="96" hidden="1">
      <c r="A855" s="153" t="s">
        <v>1126</v>
      </c>
      <c r="B855" s="153" t="s">
        <v>1127</v>
      </c>
      <c r="C855" s="150"/>
      <c r="D855" s="303" t="s">
        <v>1128</v>
      </c>
      <c r="E855" s="7"/>
      <c r="F855" s="304" t="s">
        <v>1129</v>
      </c>
      <c r="G855" s="925"/>
      <c r="H855" s="150"/>
      <c r="I855" s="150"/>
    </row>
    <row r="856" spans="1:9" customFormat="1" ht="72" hidden="1">
      <c r="A856" s="154" t="s">
        <v>1130</v>
      </c>
      <c r="B856" s="154" t="s">
        <v>1131</v>
      </c>
      <c r="C856" s="150"/>
      <c r="D856" s="303" t="s">
        <v>1132</v>
      </c>
      <c r="E856" s="7"/>
      <c r="F856" s="304" t="s">
        <v>1133</v>
      </c>
      <c r="G856" s="925"/>
      <c r="H856" s="150"/>
      <c r="I856" s="150"/>
    </row>
    <row r="857" spans="1:9" customFormat="1" ht="84" hidden="1">
      <c r="A857" s="153" t="s">
        <v>1134</v>
      </c>
      <c r="B857" s="153" t="s">
        <v>1135</v>
      </c>
      <c r="C857" s="150"/>
      <c r="D857" s="303" t="s">
        <v>1136</v>
      </c>
      <c r="E857" s="7"/>
      <c r="F857" s="304" t="s">
        <v>1137</v>
      </c>
      <c r="G857" s="925"/>
      <c r="H857" s="150"/>
      <c r="I857" s="150"/>
    </row>
    <row r="858" spans="1:9" customFormat="1" ht="72" hidden="1">
      <c r="A858" s="154" t="s">
        <v>1138</v>
      </c>
      <c r="B858" s="154" t="s">
        <v>1139</v>
      </c>
      <c r="C858" s="150"/>
      <c r="D858" s="303" t="s">
        <v>1140</v>
      </c>
      <c r="E858" s="7"/>
      <c r="F858" s="304" t="s">
        <v>1141</v>
      </c>
      <c r="G858" s="925"/>
      <c r="H858" s="150"/>
      <c r="I858" s="150"/>
    </row>
    <row r="859" spans="1:9" customFormat="1" ht="72" hidden="1">
      <c r="A859" s="153" t="s">
        <v>1142</v>
      </c>
      <c r="B859" s="153" t="s">
        <v>1143</v>
      </c>
      <c r="C859" s="150"/>
      <c r="D859" s="303" t="s">
        <v>1144</v>
      </c>
      <c r="E859" s="7"/>
      <c r="F859" s="304" t="s">
        <v>1145</v>
      </c>
      <c r="G859" s="925"/>
      <c r="H859" s="150"/>
      <c r="I859" s="150"/>
    </row>
    <row r="860" spans="1:9" customFormat="1" ht="108" hidden="1">
      <c r="A860" s="154" t="s">
        <v>1146</v>
      </c>
      <c r="B860" s="154" t="s">
        <v>1147</v>
      </c>
      <c r="C860" s="150"/>
      <c r="D860" s="303" t="s">
        <v>1148</v>
      </c>
      <c r="E860" s="7"/>
      <c r="F860" s="304" t="s">
        <v>1149</v>
      </c>
      <c r="G860" s="925"/>
      <c r="H860" s="150"/>
      <c r="I860" s="150"/>
    </row>
    <row r="861" spans="1:9" customFormat="1" ht="72" hidden="1">
      <c r="A861" s="153" t="s">
        <v>1150</v>
      </c>
      <c r="B861" s="153" t="s">
        <v>1151</v>
      </c>
      <c r="C861" s="150"/>
      <c r="D861" s="303" t="s">
        <v>1152</v>
      </c>
      <c r="E861" s="7"/>
      <c r="F861" s="304" t="s">
        <v>1153</v>
      </c>
      <c r="G861" s="925"/>
      <c r="H861" s="150"/>
      <c r="I861" s="150"/>
    </row>
    <row r="862" spans="1:9" customFormat="1" ht="72" hidden="1">
      <c r="A862" s="154" t="s">
        <v>1154</v>
      </c>
      <c r="B862" s="154" t="s">
        <v>1155</v>
      </c>
      <c r="C862" s="150"/>
      <c r="D862" s="303" t="s">
        <v>1156</v>
      </c>
      <c r="E862" s="7"/>
      <c r="F862" s="304" t="s">
        <v>1157</v>
      </c>
      <c r="G862" s="925"/>
      <c r="H862" s="150"/>
      <c r="I862" s="150"/>
    </row>
    <row r="863" spans="1:9" customFormat="1" ht="60" hidden="1">
      <c r="A863" s="153" t="s">
        <v>1158</v>
      </c>
      <c r="B863" s="153" t="s">
        <v>1159</v>
      </c>
      <c r="C863" s="150"/>
      <c r="D863" s="303" t="s">
        <v>1160</v>
      </c>
      <c r="E863" s="7"/>
      <c r="F863" s="304" t="s">
        <v>1161</v>
      </c>
      <c r="G863" s="925"/>
      <c r="H863" s="150"/>
      <c r="I863" s="150"/>
    </row>
    <row r="864" spans="1:9" customFormat="1" ht="72" hidden="1">
      <c r="A864" s="154" t="s">
        <v>1162</v>
      </c>
      <c r="B864" s="154" t="s">
        <v>1163</v>
      </c>
      <c r="C864" s="150"/>
      <c r="D864" s="303" t="s">
        <v>1164</v>
      </c>
      <c r="E864" s="7"/>
      <c r="F864" s="304" t="s">
        <v>1165</v>
      </c>
      <c r="G864" s="925"/>
      <c r="H864" s="150"/>
      <c r="I864" s="150"/>
    </row>
    <row r="865" spans="1:9" customFormat="1" ht="84" hidden="1">
      <c r="A865" s="153" t="s">
        <v>1166</v>
      </c>
      <c r="B865" s="153" t="s">
        <v>1167</v>
      </c>
      <c r="C865" s="150"/>
      <c r="D865" s="303" t="s">
        <v>1168</v>
      </c>
      <c r="E865" s="7"/>
      <c r="F865" s="304" t="s">
        <v>1169</v>
      </c>
      <c r="G865" s="925"/>
      <c r="H865" s="150"/>
      <c r="I865" s="150"/>
    </row>
    <row r="866" spans="1:9" customFormat="1" ht="72" hidden="1">
      <c r="A866" s="154" t="s">
        <v>1170</v>
      </c>
      <c r="B866" s="154" t="s">
        <v>1171</v>
      </c>
      <c r="C866" s="150"/>
      <c r="D866" s="303" t="s">
        <v>1172</v>
      </c>
      <c r="E866" s="7"/>
      <c r="F866" s="304" t="s">
        <v>1173</v>
      </c>
      <c r="G866" s="925"/>
      <c r="H866" s="150"/>
      <c r="I866" s="150"/>
    </row>
    <row r="867" spans="1:9" customFormat="1" ht="84" hidden="1">
      <c r="A867" s="153" t="s">
        <v>1174</v>
      </c>
      <c r="B867" s="153" t="s">
        <v>1175</v>
      </c>
      <c r="C867" s="150"/>
      <c r="D867" s="303" t="s">
        <v>1176</v>
      </c>
      <c r="E867" s="7"/>
      <c r="F867" s="304" t="s">
        <v>1177</v>
      </c>
      <c r="G867" s="925"/>
      <c r="H867" s="150"/>
      <c r="I867" s="150"/>
    </row>
    <row r="868" spans="1:9" customFormat="1" ht="72" hidden="1">
      <c r="A868" s="154" t="s">
        <v>1178</v>
      </c>
      <c r="B868" s="154" t="s">
        <v>1179</v>
      </c>
      <c r="C868" s="150"/>
      <c r="D868" s="303" t="s">
        <v>1180</v>
      </c>
      <c r="E868" s="7"/>
      <c r="F868" s="304" t="s">
        <v>1181</v>
      </c>
      <c r="G868" s="925"/>
      <c r="H868" s="150"/>
      <c r="I868" s="150"/>
    </row>
    <row r="869" spans="1:9" customFormat="1" ht="108" hidden="1">
      <c r="A869" s="153" t="s">
        <v>1182</v>
      </c>
      <c r="B869" s="153" t="s">
        <v>1183</v>
      </c>
      <c r="C869" s="150"/>
      <c r="D869" s="303" t="s">
        <v>1184</v>
      </c>
      <c r="E869" s="7"/>
      <c r="F869" s="304" t="s">
        <v>1185</v>
      </c>
      <c r="G869" s="925"/>
      <c r="H869" s="150"/>
      <c r="I869" s="150"/>
    </row>
    <row r="870" spans="1:9" customFormat="1" ht="108" hidden="1">
      <c r="A870" s="154" t="s">
        <v>1186</v>
      </c>
      <c r="B870" s="154" t="s">
        <v>1187</v>
      </c>
      <c r="C870" s="150"/>
      <c r="D870" s="303" t="s">
        <v>1188</v>
      </c>
      <c r="E870" s="7"/>
      <c r="F870" s="304" t="s">
        <v>1189</v>
      </c>
      <c r="G870" s="925"/>
      <c r="H870" s="150"/>
      <c r="I870" s="150"/>
    </row>
    <row r="871" spans="1:9" customFormat="1" ht="108" hidden="1">
      <c r="A871" s="153" t="s">
        <v>1190</v>
      </c>
      <c r="B871" s="153" t="s">
        <v>1191</v>
      </c>
      <c r="C871" s="150"/>
      <c r="D871" s="303" t="s">
        <v>1192</v>
      </c>
      <c r="E871" s="7"/>
      <c r="F871" s="304" t="s">
        <v>1193</v>
      </c>
      <c r="G871" s="925"/>
      <c r="H871" s="150"/>
      <c r="I871" s="150"/>
    </row>
    <row r="872" spans="1:9" customFormat="1" ht="108" hidden="1">
      <c r="A872" s="154" t="s">
        <v>1194</v>
      </c>
      <c r="B872" s="154" t="s">
        <v>1195</v>
      </c>
      <c r="C872" s="150"/>
      <c r="D872" s="303" t="s">
        <v>1196</v>
      </c>
      <c r="E872" s="7"/>
      <c r="F872" s="304" t="s">
        <v>1197</v>
      </c>
      <c r="G872" s="925"/>
      <c r="H872" s="150"/>
      <c r="I872" s="150"/>
    </row>
    <row r="873" spans="1:9" customFormat="1" ht="96" hidden="1">
      <c r="A873" s="153" t="s">
        <v>1198</v>
      </c>
      <c r="B873" s="153" t="s">
        <v>1199</v>
      </c>
      <c r="C873" s="150"/>
      <c r="D873" s="303" t="s">
        <v>1200</v>
      </c>
      <c r="E873" s="7"/>
      <c r="F873" s="304" t="s">
        <v>1201</v>
      </c>
      <c r="G873" s="925"/>
      <c r="H873" s="150"/>
      <c r="I873" s="150"/>
    </row>
    <row r="874" spans="1:9" customFormat="1" ht="96" hidden="1">
      <c r="A874" s="154" t="s">
        <v>1202</v>
      </c>
      <c r="B874" s="154" t="s">
        <v>1203</v>
      </c>
      <c r="C874" s="150"/>
      <c r="D874" s="303" t="s">
        <v>1204</v>
      </c>
      <c r="E874" s="7"/>
      <c r="F874" s="304" t="s">
        <v>1205</v>
      </c>
      <c r="G874" s="925"/>
      <c r="H874" s="150"/>
      <c r="I874" s="150"/>
    </row>
    <row r="875" spans="1:9" customFormat="1" ht="120" hidden="1">
      <c r="A875" s="153" t="s">
        <v>1206</v>
      </c>
      <c r="B875" s="153" t="s">
        <v>1207</v>
      </c>
      <c r="C875" s="150"/>
      <c r="D875" s="303" t="s">
        <v>1208</v>
      </c>
      <c r="E875" s="7"/>
      <c r="F875" s="304" t="s">
        <v>1209</v>
      </c>
      <c r="G875" s="925"/>
      <c r="H875" s="150"/>
      <c r="I875" s="150"/>
    </row>
    <row r="876" spans="1:9" customFormat="1" ht="60" hidden="1">
      <c r="A876" s="154" t="s">
        <v>1210</v>
      </c>
      <c r="B876" s="154" t="s">
        <v>1211</v>
      </c>
      <c r="C876" s="150"/>
      <c r="D876" s="303" t="s">
        <v>1212</v>
      </c>
      <c r="E876" s="7"/>
      <c r="F876" s="304" t="s">
        <v>1213</v>
      </c>
      <c r="G876" s="925"/>
      <c r="H876" s="150"/>
      <c r="I876" s="150"/>
    </row>
    <row r="877" spans="1:9" customFormat="1" ht="96" hidden="1">
      <c r="A877" s="153" t="s">
        <v>1214</v>
      </c>
      <c r="B877" s="153" t="s">
        <v>1215</v>
      </c>
      <c r="C877" s="150"/>
      <c r="D877" s="303" t="s">
        <v>1216</v>
      </c>
      <c r="E877" s="7"/>
      <c r="F877" s="304" t="s">
        <v>1217</v>
      </c>
      <c r="G877" s="925"/>
      <c r="H877" s="150"/>
      <c r="I877" s="150"/>
    </row>
    <row r="878" spans="1:9" customFormat="1" ht="132" hidden="1">
      <c r="A878" s="154" t="s">
        <v>1218</v>
      </c>
      <c r="B878" s="154" t="s">
        <v>1219</v>
      </c>
      <c r="C878" s="150"/>
      <c r="D878" s="303" t="s">
        <v>1220</v>
      </c>
      <c r="E878" s="7"/>
      <c r="F878" s="304" t="s">
        <v>1221</v>
      </c>
      <c r="G878" s="925"/>
      <c r="H878" s="150"/>
      <c r="I878" s="150"/>
    </row>
    <row r="879" spans="1:9" customFormat="1" ht="84" hidden="1">
      <c r="A879" s="153" t="s">
        <v>1222</v>
      </c>
      <c r="B879" s="153" t="s">
        <v>1223</v>
      </c>
      <c r="C879" s="150"/>
      <c r="D879" s="303" t="s">
        <v>1224</v>
      </c>
      <c r="E879" s="7"/>
      <c r="F879" s="304" t="s">
        <v>1225</v>
      </c>
      <c r="G879" s="925"/>
      <c r="H879" s="150"/>
      <c r="I879" s="150"/>
    </row>
    <row r="880" spans="1:9" customFormat="1" ht="96" hidden="1">
      <c r="A880" s="154" t="s">
        <v>1226</v>
      </c>
      <c r="B880" s="154" t="s">
        <v>1227</v>
      </c>
      <c r="C880" s="150"/>
      <c r="D880" s="303" t="s">
        <v>1228</v>
      </c>
      <c r="E880" s="7"/>
      <c r="F880" s="304" t="s">
        <v>1229</v>
      </c>
      <c r="G880" s="925"/>
      <c r="H880" s="150"/>
      <c r="I880" s="150"/>
    </row>
    <row r="881" spans="1:9" customFormat="1" ht="84" hidden="1">
      <c r="A881" s="153" t="s">
        <v>1230</v>
      </c>
      <c r="B881" s="153" t="s">
        <v>1231</v>
      </c>
      <c r="C881" s="150"/>
      <c r="D881" s="305" t="s">
        <v>1232</v>
      </c>
      <c r="E881" s="7"/>
      <c r="F881" s="304" t="s">
        <v>1233</v>
      </c>
      <c r="G881" s="925"/>
      <c r="H881" s="150"/>
      <c r="I881" s="150"/>
    </row>
    <row r="882" spans="1:9" customFormat="1" ht="84" hidden="1">
      <c r="A882" s="154" t="s">
        <v>1234</v>
      </c>
      <c r="B882" s="154" t="s">
        <v>1235</v>
      </c>
      <c r="C882" s="150"/>
      <c r="D882" s="305" t="s">
        <v>1236</v>
      </c>
      <c r="E882" s="7"/>
      <c r="F882" s="304" t="s">
        <v>1237</v>
      </c>
      <c r="G882" s="925"/>
      <c r="H882" s="150"/>
      <c r="I882" s="150"/>
    </row>
    <row r="883" spans="1:9" customFormat="1" ht="120" hidden="1">
      <c r="A883" s="153" t="s">
        <v>1238</v>
      </c>
      <c r="B883" s="153" t="s">
        <v>1239</v>
      </c>
      <c r="C883" s="150"/>
      <c r="D883" s="305" t="s">
        <v>1240</v>
      </c>
      <c r="E883" s="7"/>
      <c r="F883" s="304" t="s">
        <v>1241</v>
      </c>
      <c r="G883" s="925"/>
      <c r="H883" s="150"/>
      <c r="I883" s="150"/>
    </row>
    <row r="884" spans="1:9" customFormat="1" ht="84" hidden="1">
      <c r="A884" s="154" t="s">
        <v>1242</v>
      </c>
      <c r="B884" s="154" t="s">
        <v>1243</v>
      </c>
      <c r="C884" s="150"/>
      <c r="D884" s="305" t="s">
        <v>1244</v>
      </c>
      <c r="E884" s="7"/>
      <c r="F884" s="304" t="s">
        <v>1245</v>
      </c>
      <c r="G884" s="925"/>
      <c r="H884" s="150"/>
      <c r="I884" s="150"/>
    </row>
    <row r="885" spans="1:9" customFormat="1" ht="96" hidden="1">
      <c r="A885" s="153" t="s">
        <v>1246</v>
      </c>
      <c r="B885" s="153" t="s">
        <v>1247</v>
      </c>
      <c r="C885" s="150"/>
      <c r="D885" s="305" t="s">
        <v>1248</v>
      </c>
      <c r="E885" s="7"/>
      <c r="F885" s="304" t="s">
        <v>1249</v>
      </c>
      <c r="G885" s="925"/>
      <c r="H885" s="150"/>
      <c r="I885" s="150"/>
    </row>
    <row r="886" spans="1:9" customFormat="1" ht="120" hidden="1">
      <c r="A886" s="154" t="s">
        <v>1250</v>
      </c>
      <c r="B886" s="154" t="s">
        <v>1251</v>
      </c>
      <c r="C886" s="150"/>
      <c r="D886" s="305" t="s">
        <v>1252</v>
      </c>
      <c r="E886" s="7"/>
      <c r="F886" s="304" t="s">
        <v>1253</v>
      </c>
      <c r="G886" s="925"/>
      <c r="H886" s="150"/>
      <c r="I886" s="150"/>
    </row>
    <row r="887" spans="1:9" customFormat="1" ht="108" hidden="1">
      <c r="A887" s="153" t="s">
        <v>1254</v>
      </c>
      <c r="B887" s="153" t="s">
        <v>1255</v>
      </c>
      <c r="C887" s="150"/>
      <c r="D887" s="305" t="s">
        <v>1256</v>
      </c>
      <c r="E887" s="7"/>
      <c r="F887" s="304" t="s">
        <v>1257</v>
      </c>
      <c r="G887" s="925"/>
      <c r="H887" s="150"/>
      <c r="I887" s="150"/>
    </row>
    <row r="888" spans="1:9" customFormat="1" ht="84" hidden="1">
      <c r="A888" s="154" t="s">
        <v>1258</v>
      </c>
      <c r="B888" s="154" t="s">
        <v>1259</v>
      </c>
      <c r="C888" s="150"/>
      <c r="D888" s="305" t="s">
        <v>1260</v>
      </c>
      <c r="E888" s="7"/>
      <c r="F888" s="304" t="s">
        <v>1261</v>
      </c>
      <c r="G888" s="925"/>
      <c r="H888" s="150"/>
      <c r="I888" s="150"/>
    </row>
    <row r="889" spans="1:9" customFormat="1" ht="96" hidden="1">
      <c r="A889" s="153" t="s">
        <v>1262</v>
      </c>
      <c r="B889" s="153" t="s">
        <v>1263</v>
      </c>
      <c r="C889" s="150"/>
      <c r="D889" s="305" t="s">
        <v>1264</v>
      </c>
      <c r="E889" s="7"/>
      <c r="F889" s="304" t="s">
        <v>1265</v>
      </c>
      <c r="G889" s="925"/>
      <c r="H889" s="150"/>
      <c r="I889" s="150"/>
    </row>
    <row r="890" spans="1:9" customFormat="1" ht="108" hidden="1">
      <c r="A890" s="154" t="s">
        <v>1266</v>
      </c>
      <c r="B890" s="154" t="s">
        <v>1267</v>
      </c>
      <c r="C890" s="150"/>
      <c r="D890" s="305" t="s">
        <v>1268</v>
      </c>
      <c r="E890" s="7"/>
      <c r="F890" s="304" t="s">
        <v>1269</v>
      </c>
      <c r="G890" s="925"/>
      <c r="H890" s="150"/>
      <c r="I890" s="150"/>
    </row>
    <row r="891" spans="1:9" customFormat="1" ht="96" hidden="1">
      <c r="A891" s="153" t="s">
        <v>1270</v>
      </c>
      <c r="B891" s="153" t="s">
        <v>1271</v>
      </c>
      <c r="C891" s="150"/>
      <c r="D891" s="305" t="s">
        <v>1272</v>
      </c>
      <c r="E891" s="7"/>
      <c r="F891" s="304" t="s">
        <v>1273</v>
      </c>
      <c r="G891" s="925"/>
      <c r="H891" s="150"/>
      <c r="I891" s="150"/>
    </row>
    <row r="892" spans="1:9" customFormat="1" ht="84" hidden="1">
      <c r="A892" s="154" t="s">
        <v>1274</v>
      </c>
      <c r="B892" s="154" t="s">
        <v>1275</v>
      </c>
      <c r="C892" s="150"/>
      <c r="D892" s="305" t="s">
        <v>1276</v>
      </c>
      <c r="E892" s="7"/>
      <c r="F892" s="304" t="s">
        <v>1277</v>
      </c>
      <c r="G892" s="925"/>
      <c r="H892" s="150"/>
      <c r="I892" s="150"/>
    </row>
    <row r="893" spans="1:9" customFormat="1" ht="84" hidden="1">
      <c r="A893" s="153" t="s">
        <v>1278</v>
      </c>
      <c r="B893" s="153" t="s">
        <v>1279</v>
      </c>
      <c r="C893" s="150"/>
      <c r="D893" s="305" t="s">
        <v>1280</v>
      </c>
      <c r="E893" s="7"/>
      <c r="F893" s="304" t="s">
        <v>1281</v>
      </c>
      <c r="G893" s="925"/>
      <c r="H893" s="150"/>
      <c r="I893" s="150"/>
    </row>
    <row r="894" spans="1:9" customFormat="1" ht="84" hidden="1">
      <c r="A894" s="154" t="s">
        <v>1282</v>
      </c>
      <c r="B894" s="154" t="s">
        <v>1283</v>
      </c>
      <c r="C894" s="150"/>
      <c r="D894" s="305" t="s">
        <v>1284</v>
      </c>
      <c r="E894" s="7"/>
      <c r="F894" s="304" t="s">
        <v>1285</v>
      </c>
      <c r="G894" s="925"/>
      <c r="H894" s="150"/>
      <c r="I894" s="150"/>
    </row>
    <row r="895" spans="1:9" customFormat="1" ht="72" hidden="1">
      <c r="A895" s="153" t="s">
        <v>1286</v>
      </c>
      <c r="B895" s="153" t="s">
        <v>1287</v>
      </c>
      <c r="C895" s="150"/>
      <c r="D895" s="305" t="s">
        <v>1288</v>
      </c>
      <c r="E895" s="7"/>
      <c r="F895" s="304" t="s">
        <v>1289</v>
      </c>
      <c r="G895" s="925"/>
      <c r="H895" s="150"/>
      <c r="I895" s="150"/>
    </row>
    <row r="896" spans="1:9" customFormat="1" ht="120" hidden="1">
      <c r="A896" s="154" t="s">
        <v>1290</v>
      </c>
      <c r="B896" s="154" t="s">
        <v>1291</v>
      </c>
      <c r="C896" s="150"/>
      <c r="D896" s="305" t="s">
        <v>1292</v>
      </c>
      <c r="E896" s="7"/>
      <c r="F896" s="304" t="s">
        <v>1293</v>
      </c>
      <c r="G896" s="925"/>
      <c r="H896" s="150"/>
      <c r="I896" s="150"/>
    </row>
    <row r="897" spans="1:9" customFormat="1" ht="60" hidden="1">
      <c r="A897" s="153" t="s">
        <v>1294</v>
      </c>
      <c r="B897" s="153" t="s">
        <v>1295</v>
      </c>
      <c r="C897" s="150"/>
      <c r="D897" s="305" t="s">
        <v>1296</v>
      </c>
      <c r="E897" s="7"/>
      <c r="F897" s="304" t="s">
        <v>1297</v>
      </c>
      <c r="G897" s="925"/>
      <c r="H897" s="150"/>
      <c r="I897" s="150"/>
    </row>
    <row r="898" spans="1:9" customFormat="1" ht="72" hidden="1">
      <c r="A898" s="154" t="s">
        <v>1298</v>
      </c>
      <c r="B898" s="154" t="s">
        <v>1299</v>
      </c>
      <c r="C898" s="150"/>
      <c r="D898" s="305" t="s">
        <v>1300</v>
      </c>
      <c r="E898" s="7"/>
      <c r="F898" s="304" t="s">
        <v>1301</v>
      </c>
      <c r="G898" s="925"/>
      <c r="H898" s="150"/>
      <c r="I898" s="150"/>
    </row>
    <row r="899" spans="1:9" customFormat="1" ht="72" hidden="1">
      <c r="A899" s="153" t="s">
        <v>1302</v>
      </c>
      <c r="B899" s="153" t="s">
        <v>1303</v>
      </c>
      <c r="C899" s="150"/>
      <c r="D899" s="305" t="s">
        <v>1304</v>
      </c>
      <c r="E899" s="7"/>
      <c r="F899" s="304" t="s">
        <v>1305</v>
      </c>
      <c r="G899" s="925"/>
      <c r="H899" s="150"/>
      <c r="I899" s="150"/>
    </row>
    <row r="900" spans="1:9" customFormat="1" ht="96" hidden="1">
      <c r="A900" s="154" t="s">
        <v>1306</v>
      </c>
      <c r="B900" s="154" t="s">
        <v>1307</v>
      </c>
      <c r="C900" s="150"/>
      <c r="D900" s="305" t="s">
        <v>1308</v>
      </c>
      <c r="E900" s="7"/>
      <c r="F900" s="304" t="s">
        <v>1309</v>
      </c>
      <c r="G900" s="925"/>
      <c r="H900" s="150"/>
      <c r="I900" s="150"/>
    </row>
    <row r="901" spans="1:9" customFormat="1" ht="72" hidden="1">
      <c r="A901" s="153" t="s">
        <v>1310</v>
      </c>
      <c r="B901" s="153" t="s">
        <v>1311</v>
      </c>
      <c r="C901" s="150"/>
      <c r="D901" s="305" t="s">
        <v>1312</v>
      </c>
      <c r="E901" s="7"/>
      <c r="F901" s="304" t="s">
        <v>1313</v>
      </c>
      <c r="G901" s="925"/>
      <c r="H901" s="150"/>
      <c r="I901" s="150"/>
    </row>
    <row r="902" spans="1:9" customFormat="1" ht="108" hidden="1">
      <c r="A902" s="154" t="s">
        <v>1314</v>
      </c>
      <c r="B902" s="154" t="s">
        <v>1315</v>
      </c>
      <c r="C902" s="150"/>
      <c r="D902" s="305" t="s">
        <v>1316</v>
      </c>
      <c r="E902" s="7"/>
      <c r="F902" s="304" t="s">
        <v>1317</v>
      </c>
      <c r="G902" s="925"/>
      <c r="H902" s="150"/>
      <c r="I902" s="150"/>
    </row>
    <row r="903" spans="1:9" customFormat="1" ht="84" hidden="1">
      <c r="A903" s="153" t="s">
        <v>1318</v>
      </c>
      <c r="B903" s="153" t="s">
        <v>1319</v>
      </c>
      <c r="C903" s="150"/>
      <c r="D903" s="305" t="s">
        <v>1320</v>
      </c>
      <c r="E903" s="7"/>
      <c r="F903" s="304" t="s">
        <v>1321</v>
      </c>
      <c r="G903" s="925"/>
      <c r="H903" s="150"/>
      <c r="I903" s="150"/>
    </row>
    <row r="904" spans="1:9" customFormat="1" ht="84" hidden="1">
      <c r="A904" s="154" t="s">
        <v>1322</v>
      </c>
      <c r="B904" s="154" t="s">
        <v>1323</v>
      </c>
      <c r="C904" s="150"/>
      <c r="D904" s="305" t="s">
        <v>1324</v>
      </c>
      <c r="E904" s="7"/>
      <c r="F904" s="304" t="s">
        <v>1325</v>
      </c>
      <c r="G904" s="925"/>
      <c r="H904" s="150"/>
      <c r="I904" s="150"/>
    </row>
    <row r="905" spans="1:9" customFormat="1" ht="84" hidden="1">
      <c r="A905" s="153" t="s">
        <v>1326</v>
      </c>
      <c r="B905" s="153" t="s">
        <v>1327</v>
      </c>
      <c r="C905" s="150"/>
      <c r="D905" s="305" t="s">
        <v>1328</v>
      </c>
      <c r="E905" s="7"/>
      <c r="F905" s="304" t="s">
        <v>1329</v>
      </c>
      <c r="G905" s="925"/>
      <c r="H905" s="150"/>
      <c r="I905" s="150"/>
    </row>
    <row r="906" spans="1:9" customFormat="1" ht="84" hidden="1">
      <c r="A906" s="154" t="s">
        <v>1330</v>
      </c>
      <c r="B906" s="154" t="s">
        <v>1331</v>
      </c>
      <c r="C906" s="150"/>
      <c r="D906" s="305" t="s">
        <v>1332</v>
      </c>
      <c r="E906" s="7"/>
      <c r="F906" s="304" t="s">
        <v>1333</v>
      </c>
      <c r="G906" s="925"/>
      <c r="H906" s="150"/>
      <c r="I906" s="150"/>
    </row>
    <row r="907" spans="1:9" customFormat="1" ht="84" hidden="1">
      <c r="A907" s="153" t="s">
        <v>1334</v>
      </c>
      <c r="B907" s="153" t="s">
        <v>1335</v>
      </c>
      <c r="C907" s="150"/>
      <c r="D907" s="305" t="s">
        <v>1336</v>
      </c>
      <c r="E907" s="7"/>
      <c r="F907" s="304" t="s">
        <v>1337</v>
      </c>
      <c r="G907" s="925"/>
      <c r="H907" s="150"/>
      <c r="I907" s="150"/>
    </row>
    <row r="908" spans="1:9" customFormat="1" ht="96" hidden="1">
      <c r="A908" s="154" t="s">
        <v>1338</v>
      </c>
      <c r="B908" s="154" t="s">
        <v>1339</v>
      </c>
      <c r="C908" s="150"/>
      <c r="D908" s="305" t="s">
        <v>1340</v>
      </c>
      <c r="E908" s="7"/>
      <c r="F908" s="304" t="s">
        <v>1341</v>
      </c>
      <c r="G908" s="925"/>
      <c r="H908" s="150"/>
      <c r="I908" s="150"/>
    </row>
    <row r="909" spans="1:9" customFormat="1" ht="96" hidden="1">
      <c r="A909" s="153" t="s">
        <v>1342</v>
      </c>
      <c r="B909" s="153" t="s">
        <v>1343</v>
      </c>
      <c r="C909" s="150"/>
      <c r="D909" s="305" t="s">
        <v>1344</v>
      </c>
      <c r="E909" s="7"/>
      <c r="F909" s="304" t="s">
        <v>1345</v>
      </c>
      <c r="G909" s="925"/>
      <c r="H909" s="150"/>
      <c r="I909" s="150"/>
    </row>
    <row r="910" spans="1:9" customFormat="1" ht="96" hidden="1">
      <c r="A910" s="154" t="s">
        <v>1346</v>
      </c>
      <c r="B910" s="154" t="s">
        <v>1347</v>
      </c>
      <c r="C910" s="150"/>
      <c r="D910" s="305" t="s">
        <v>1348</v>
      </c>
      <c r="E910" s="7"/>
      <c r="F910" s="304" t="s">
        <v>1349</v>
      </c>
      <c r="G910" s="925"/>
      <c r="H910" s="150"/>
      <c r="I910" s="150"/>
    </row>
    <row r="911" spans="1:9" customFormat="1" ht="108" hidden="1">
      <c r="A911" s="153" t="s">
        <v>1350</v>
      </c>
      <c r="B911" s="153" t="s">
        <v>1351</v>
      </c>
      <c r="C911" s="150"/>
      <c r="D911" s="305" t="s">
        <v>1352</v>
      </c>
      <c r="E911" s="7"/>
      <c r="F911" s="304" t="s">
        <v>1353</v>
      </c>
      <c r="G911" s="925"/>
      <c r="H911" s="150"/>
      <c r="I911" s="150"/>
    </row>
    <row r="912" spans="1:9" customFormat="1" ht="84" hidden="1">
      <c r="A912" s="154" t="s">
        <v>1354</v>
      </c>
      <c r="B912" s="154" t="s">
        <v>1355</v>
      </c>
      <c r="C912" s="150"/>
      <c r="D912" s="305" t="s">
        <v>1356</v>
      </c>
      <c r="E912" s="7"/>
      <c r="F912" s="304" t="s">
        <v>1357</v>
      </c>
      <c r="G912" s="925"/>
      <c r="H912" s="150"/>
      <c r="I912" s="150"/>
    </row>
    <row r="913" spans="1:9" customFormat="1" ht="84" hidden="1">
      <c r="A913" s="153" t="s">
        <v>1358</v>
      </c>
      <c r="B913" s="153" t="s">
        <v>1359</v>
      </c>
      <c r="C913" s="150"/>
      <c r="D913" s="305" t="s">
        <v>1360</v>
      </c>
      <c r="E913" s="7"/>
      <c r="F913" s="304" t="s">
        <v>1361</v>
      </c>
      <c r="G913" s="925"/>
      <c r="H913" s="150"/>
      <c r="I913" s="150"/>
    </row>
    <row r="914" spans="1:9" customFormat="1" ht="108" hidden="1">
      <c r="A914" s="154" t="s">
        <v>1362</v>
      </c>
      <c r="B914" s="154" t="s">
        <v>1363</v>
      </c>
      <c r="C914" s="150"/>
      <c r="D914" s="305" t="s">
        <v>1364</v>
      </c>
      <c r="E914" s="7"/>
      <c r="F914" s="304" t="s">
        <v>1365</v>
      </c>
      <c r="G914" s="925"/>
      <c r="H914" s="150"/>
      <c r="I914" s="150"/>
    </row>
    <row r="915" spans="1:9" customFormat="1" ht="84" hidden="1">
      <c r="A915" s="153" t="s">
        <v>1366</v>
      </c>
      <c r="B915" s="153" t="s">
        <v>1367</v>
      </c>
      <c r="C915" s="150"/>
      <c r="D915" s="305" t="s">
        <v>1368</v>
      </c>
      <c r="E915" s="7"/>
      <c r="F915" s="304" t="s">
        <v>1369</v>
      </c>
      <c r="G915" s="925"/>
      <c r="H915" s="150"/>
      <c r="I915" s="150"/>
    </row>
    <row r="916" spans="1:9" customFormat="1" ht="72" hidden="1">
      <c r="A916" s="154" t="s">
        <v>1370</v>
      </c>
      <c r="B916" s="154" t="s">
        <v>1371</v>
      </c>
      <c r="C916" s="150"/>
      <c r="D916" s="305" t="s">
        <v>1372</v>
      </c>
      <c r="E916" s="7"/>
      <c r="F916" s="304" t="s">
        <v>1373</v>
      </c>
      <c r="G916" s="925"/>
      <c r="H916" s="150"/>
      <c r="I916" s="150"/>
    </row>
    <row r="917" spans="1:9" customFormat="1" ht="72" hidden="1">
      <c r="A917" s="153" t="s">
        <v>1374</v>
      </c>
      <c r="B917" s="153" t="s">
        <v>1375</v>
      </c>
      <c r="C917" s="150"/>
      <c r="D917" s="305" t="s">
        <v>1376</v>
      </c>
      <c r="E917" s="7"/>
      <c r="F917" s="304" t="s">
        <v>1377</v>
      </c>
      <c r="G917" s="925"/>
      <c r="H917" s="150"/>
      <c r="I917" s="150"/>
    </row>
    <row r="918" spans="1:9" customFormat="1" ht="108" hidden="1">
      <c r="A918" s="154" t="s">
        <v>1378</v>
      </c>
      <c r="B918" s="154" t="s">
        <v>1379</v>
      </c>
      <c r="C918" s="150"/>
      <c r="D918" s="305" t="s">
        <v>1380</v>
      </c>
      <c r="E918" s="7"/>
      <c r="F918" s="304" t="s">
        <v>1381</v>
      </c>
      <c r="G918" s="925"/>
      <c r="H918" s="150"/>
      <c r="I918" s="150"/>
    </row>
    <row r="919" spans="1:9" customFormat="1" ht="72" hidden="1">
      <c r="A919" s="153" t="s">
        <v>1382</v>
      </c>
      <c r="B919" s="153" t="s">
        <v>1383</v>
      </c>
      <c r="C919" s="150"/>
      <c r="D919" s="305" t="s">
        <v>1384</v>
      </c>
      <c r="E919" s="7"/>
      <c r="F919" s="304" t="s">
        <v>1385</v>
      </c>
      <c r="G919" s="925"/>
      <c r="H919" s="150"/>
      <c r="I919" s="150"/>
    </row>
    <row r="920" spans="1:9" customFormat="1" ht="72" hidden="1">
      <c r="A920" s="154" t="s">
        <v>1386</v>
      </c>
      <c r="B920" s="154" t="s">
        <v>1387</v>
      </c>
      <c r="C920" s="150"/>
      <c r="D920" s="305" t="s">
        <v>1388</v>
      </c>
      <c r="E920" s="7"/>
      <c r="F920" s="304" t="s">
        <v>1389</v>
      </c>
      <c r="G920" s="925"/>
      <c r="H920" s="150"/>
      <c r="I920" s="150"/>
    </row>
    <row r="921" spans="1:9" customFormat="1" ht="72" hidden="1">
      <c r="A921" s="153" t="s">
        <v>1390</v>
      </c>
      <c r="B921" s="153" t="s">
        <v>1391</v>
      </c>
      <c r="C921" s="150"/>
      <c r="D921" s="305" t="s">
        <v>1392</v>
      </c>
      <c r="E921" s="7"/>
      <c r="F921" s="304" t="s">
        <v>1393</v>
      </c>
      <c r="G921" s="925"/>
      <c r="H921" s="150"/>
      <c r="I921" s="150"/>
    </row>
    <row r="922" spans="1:9" customFormat="1" ht="60" hidden="1">
      <c r="A922" s="154" t="s">
        <v>1394</v>
      </c>
      <c r="B922" s="154" t="s">
        <v>1395</v>
      </c>
      <c r="C922" s="150"/>
      <c r="D922" s="305" t="s">
        <v>1396</v>
      </c>
      <c r="E922" s="7"/>
      <c r="F922" s="304" t="s">
        <v>1397</v>
      </c>
      <c r="G922" s="925"/>
      <c r="H922" s="150"/>
      <c r="I922" s="150"/>
    </row>
    <row r="923" spans="1:9" customFormat="1" ht="72" hidden="1">
      <c r="A923" s="153" t="s">
        <v>1398</v>
      </c>
      <c r="B923" s="153" t="s">
        <v>1399</v>
      </c>
      <c r="C923" s="150"/>
      <c r="D923" s="305" t="s">
        <v>1400</v>
      </c>
      <c r="E923" s="7"/>
      <c r="F923" s="304" t="s">
        <v>1401</v>
      </c>
      <c r="G923" s="925"/>
      <c r="H923" s="150"/>
      <c r="I923" s="150"/>
    </row>
    <row r="924" spans="1:9" customFormat="1" ht="72" hidden="1">
      <c r="A924" s="154" t="s">
        <v>1402</v>
      </c>
      <c r="B924" s="154" t="s">
        <v>1403</v>
      </c>
      <c r="C924" s="150"/>
      <c r="D924" s="305" t="s">
        <v>1404</v>
      </c>
      <c r="E924" s="7"/>
      <c r="F924" s="304" t="s">
        <v>1405</v>
      </c>
      <c r="G924" s="925"/>
      <c r="H924" s="150"/>
      <c r="I924" s="150"/>
    </row>
    <row r="925" spans="1:9" customFormat="1" ht="96" hidden="1">
      <c r="A925" s="153" t="s">
        <v>1406</v>
      </c>
      <c r="B925" s="153" t="s">
        <v>1407</v>
      </c>
      <c r="C925" s="150"/>
      <c r="D925" s="305" t="s">
        <v>1408</v>
      </c>
      <c r="E925" s="7"/>
      <c r="F925" s="304" t="s">
        <v>1409</v>
      </c>
      <c r="G925" s="925"/>
      <c r="H925" s="150"/>
      <c r="I925" s="150"/>
    </row>
    <row r="926" spans="1:9" customFormat="1" ht="60" hidden="1">
      <c r="A926" s="154" t="s">
        <v>1410</v>
      </c>
      <c r="B926" s="154" t="s">
        <v>1411</v>
      </c>
      <c r="C926" s="150"/>
      <c r="D926" s="305" t="s">
        <v>1412</v>
      </c>
      <c r="E926" s="7"/>
      <c r="F926" s="304" t="s">
        <v>1413</v>
      </c>
      <c r="G926" s="925"/>
      <c r="H926" s="150"/>
      <c r="I926" s="150"/>
    </row>
    <row r="927" spans="1:9" customFormat="1" ht="96" hidden="1">
      <c r="A927" s="153" t="s">
        <v>1414</v>
      </c>
      <c r="B927" s="153" t="s">
        <v>1415</v>
      </c>
      <c r="C927" s="150"/>
      <c r="D927" s="305" t="s">
        <v>1416</v>
      </c>
      <c r="E927" s="7"/>
      <c r="F927" s="304" t="s">
        <v>1417</v>
      </c>
      <c r="G927" s="925"/>
      <c r="H927" s="150"/>
      <c r="I927" s="150"/>
    </row>
    <row r="928" spans="1:9" customFormat="1" ht="72" hidden="1">
      <c r="A928" s="154" t="s">
        <v>1418</v>
      </c>
      <c r="B928" s="154" t="s">
        <v>1419</v>
      </c>
      <c r="C928" s="150"/>
      <c r="D928" s="305" t="s">
        <v>1420</v>
      </c>
      <c r="E928" s="7"/>
      <c r="F928" s="304" t="s">
        <v>1421</v>
      </c>
      <c r="G928" s="925"/>
      <c r="H928" s="150"/>
      <c r="I928" s="150"/>
    </row>
    <row r="929" spans="1:9" customFormat="1" ht="72" hidden="1">
      <c r="A929" s="153" t="s">
        <v>1422</v>
      </c>
      <c r="B929" s="153" t="s">
        <v>1423</v>
      </c>
      <c r="C929" s="150"/>
      <c r="D929" s="305" t="s">
        <v>1424</v>
      </c>
      <c r="E929" s="7"/>
      <c r="F929" s="304" t="s">
        <v>1425</v>
      </c>
      <c r="G929" s="925"/>
      <c r="H929" s="150"/>
      <c r="I929" s="150"/>
    </row>
    <row r="930" spans="1:9" customFormat="1" ht="60" hidden="1">
      <c r="A930" s="154" t="s">
        <v>1426</v>
      </c>
      <c r="B930" s="154" t="s">
        <v>1427</v>
      </c>
      <c r="C930" s="150"/>
      <c r="D930" s="305" t="s">
        <v>1428</v>
      </c>
      <c r="E930" s="7"/>
      <c r="F930" s="304" t="s">
        <v>1429</v>
      </c>
      <c r="G930" s="925"/>
      <c r="H930" s="150"/>
      <c r="I930" s="150"/>
    </row>
    <row r="931" spans="1:9" customFormat="1" ht="72" hidden="1">
      <c r="A931" s="153" t="s">
        <v>1430</v>
      </c>
      <c r="B931" s="153" t="s">
        <v>1431</v>
      </c>
      <c r="C931" s="150"/>
      <c r="D931" s="305" t="s">
        <v>1432</v>
      </c>
      <c r="E931" s="7"/>
      <c r="F931" s="304" t="s">
        <v>1433</v>
      </c>
      <c r="G931" s="925"/>
      <c r="H931" s="150"/>
      <c r="I931" s="150"/>
    </row>
    <row r="932" spans="1:9" customFormat="1" ht="96" hidden="1">
      <c r="A932" s="154" t="s">
        <v>1434</v>
      </c>
      <c r="B932" s="154" t="s">
        <v>1435</v>
      </c>
      <c r="C932" s="150"/>
      <c r="D932" s="305" t="s">
        <v>1436</v>
      </c>
      <c r="E932" s="7"/>
      <c r="F932" s="304" t="s">
        <v>1437</v>
      </c>
      <c r="G932" s="925"/>
      <c r="H932" s="150"/>
      <c r="I932" s="150"/>
    </row>
    <row r="933" spans="1:9" customFormat="1" ht="84" hidden="1">
      <c r="A933" s="153" t="s">
        <v>1438</v>
      </c>
      <c r="B933" s="153" t="s">
        <v>1439</v>
      </c>
      <c r="C933" s="150"/>
      <c r="D933" s="305" t="s">
        <v>1440</v>
      </c>
      <c r="E933" s="7"/>
      <c r="F933" s="304" t="s">
        <v>1441</v>
      </c>
      <c r="G933" s="925"/>
      <c r="H933" s="150"/>
      <c r="I933" s="150"/>
    </row>
    <row r="934" spans="1:9" customFormat="1" ht="84" hidden="1">
      <c r="A934" s="154" t="s">
        <v>1442</v>
      </c>
      <c r="B934" s="154" t="s">
        <v>1443</v>
      </c>
      <c r="C934" s="150"/>
      <c r="D934" s="305" t="s">
        <v>1444</v>
      </c>
      <c r="E934" s="7"/>
      <c r="F934" s="304" t="s">
        <v>1445</v>
      </c>
      <c r="G934" s="925"/>
      <c r="H934" s="150"/>
      <c r="I934" s="150"/>
    </row>
    <row r="935" spans="1:9" customFormat="1" ht="60" hidden="1">
      <c r="A935" s="153" t="s">
        <v>1446</v>
      </c>
      <c r="B935" s="153" t="s">
        <v>1447</v>
      </c>
      <c r="C935" s="150"/>
      <c r="D935" s="305" t="s">
        <v>1448</v>
      </c>
      <c r="E935" s="7"/>
      <c r="F935" s="304" t="s">
        <v>1449</v>
      </c>
      <c r="G935" s="925"/>
      <c r="H935" s="150"/>
      <c r="I935" s="150"/>
    </row>
    <row r="936" spans="1:9" customFormat="1" ht="84" hidden="1">
      <c r="A936" s="154" t="s">
        <v>1450</v>
      </c>
      <c r="B936" s="154" t="s">
        <v>1451</v>
      </c>
      <c r="C936" s="150"/>
      <c r="D936" s="305" t="s">
        <v>1452</v>
      </c>
      <c r="E936" s="7"/>
      <c r="F936" s="304" t="s">
        <v>1453</v>
      </c>
      <c r="G936" s="925"/>
      <c r="H936" s="150"/>
      <c r="I936" s="150"/>
    </row>
    <row r="937" spans="1:9" customFormat="1" ht="96" hidden="1">
      <c r="A937" s="153" t="s">
        <v>1454</v>
      </c>
      <c r="B937" s="153" t="s">
        <v>1455</v>
      </c>
      <c r="C937" s="150"/>
      <c r="D937" s="305" t="s">
        <v>1456</v>
      </c>
      <c r="E937" s="7"/>
      <c r="F937" s="304" t="s">
        <v>1457</v>
      </c>
      <c r="G937" s="925"/>
      <c r="H937" s="150"/>
      <c r="I937" s="150"/>
    </row>
    <row r="938" spans="1:9" customFormat="1" ht="96" hidden="1">
      <c r="A938" s="154" t="s">
        <v>1458</v>
      </c>
      <c r="B938" s="154" t="s">
        <v>1459</v>
      </c>
      <c r="C938" s="150"/>
      <c r="D938" s="305" t="s">
        <v>1460</v>
      </c>
      <c r="E938" s="7"/>
      <c r="F938" s="304" t="s">
        <v>1461</v>
      </c>
      <c r="G938" s="925"/>
      <c r="H938" s="150"/>
      <c r="I938" s="150"/>
    </row>
    <row r="939" spans="1:9" customFormat="1" ht="72" hidden="1">
      <c r="A939" s="153" t="s">
        <v>1462</v>
      </c>
      <c r="B939" s="153" t="s">
        <v>1463</v>
      </c>
      <c r="C939" s="150"/>
      <c r="D939" s="305" t="s">
        <v>1464</v>
      </c>
      <c r="E939" s="7"/>
      <c r="F939" s="304" t="s">
        <v>1465</v>
      </c>
      <c r="G939" s="925"/>
      <c r="H939" s="150"/>
      <c r="I939" s="150"/>
    </row>
    <row r="940" spans="1:9" customFormat="1" ht="84" hidden="1">
      <c r="A940" s="154" t="s">
        <v>1466</v>
      </c>
      <c r="B940" s="154" t="s">
        <v>1467</v>
      </c>
      <c r="C940" s="150"/>
      <c r="D940" s="305" t="s">
        <v>1468</v>
      </c>
      <c r="E940" s="7"/>
      <c r="F940" s="304" t="s">
        <v>1469</v>
      </c>
      <c r="G940" s="925"/>
      <c r="H940" s="150"/>
      <c r="I940" s="150"/>
    </row>
    <row r="941" spans="1:9" customFormat="1" ht="108" hidden="1">
      <c r="A941" s="153" t="s">
        <v>1470</v>
      </c>
      <c r="B941" s="153" t="s">
        <v>1471</v>
      </c>
      <c r="C941" s="150"/>
      <c r="D941" s="305" t="s">
        <v>1472</v>
      </c>
      <c r="E941" s="7"/>
      <c r="F941" s="304" t="s">
        <v>1473</v>
      </c>
      <c r="G941" s="925"/>
      <c r="H941" s="150"/>
      <c r="I941" s="150"/>
    </row>
    <row r="942" spans="1:9" customFormat="1" ht="84" hidden="1">
      <c r="A942" s="154" t="s">
        <v>1474</v>
      </c>
      <c r="B942" s="154" t="s">
        <v>1475</v>
      </c>
      <c r="C942" s="150"/>
      <c r="D942" s="305" t="s">
        <v>1476</v>
      </c>
      <c r="E942" s="7"/>
      <c r="F942" s="304" t="s">
        <v>1477</v>
      </c>
      <c r="G942" s="925"/>
      <c r="H942" s="150"/>
      <c r="I942" s="150"/>
    </row>
    <row r="943" spans="1:9" customFormat="1" ht="120" hidden="1">
      <c r="A943" s="153" t="s">
        <v>1478</v>
      </c>
      <c r="B943" s="153" t="s">
        <v>1479</v>
      </c>
      <c r="C943" s="150"/>
      <c r="D943" s="305" t="s">
        <v>1480</v>
      </c>
      <c r="E943" s="7"/>
      <c r="F943" s="304" t="s">
        <v>1481</v>
      </c>
      <c r="G943" s="925"/>
      <c r="H943" s="150"/>
      <c r="I943" s="150"/>
    </row>
    <row r="944" spans="1:9" customFormat="1" ht="108" hidden="1">
      <c r="A944" s="154" t="s">
        <v>1482</v>
      </c>
      <c r="B944" s="154" t="s">
        <v>1483</v>
      </c>
      <c r="C944" s="150"/>
      <c r="D944" s="305" t="s">
        <v>1484</v>
      </c>
      <c r="E944" s="7"/>
      <c r="F944" s="304" t="s">
        <v>1485</v>
      </c>
      <c r="G944" s="925"/>
      <c r="H944" s="150"/>
      <c r="I944" s="150"/>
    </row>
    <row r="945" spans="1:9" customFormat="1" ht="144" hidden="1">
      <c r="A945" s="153" t="s">
        <v>1486</v>
      </c>
      <c r="B945" s="153" t="s">
        <v>1487</v>
      </c>
      <c r="C945" s="150"/>
      <c r="D945" s="305" t="s">
        <v>1488</v>
      </c>
      <c r="E945" s="7"/>
      <c r="F945" s="304" t="s">
        <v>1489</v>
      </c>
      <c r="G945" s="925"/>
      <c r="H945" s="150"/>
      <c r="I945" s="150"/>
    </row>
    <row r="946" spans="1:9" customFormat="1" ht="72" hidden="1">
      <c r="A946" s="154" t="s">
        <v>1490</v>
      </c>
      <c r="B946" s="154" t="s">
        <v>1491</v>
      </c>
      <c r="C946" s="150"/>
      <c r="D946" s="305" t="s">
        <v>1492</v>
      </c>
      <c r="E946" s="7"/>
      <c r="F946" s="304" t="s">
        <v>1493</v>
      </c>
      <c r="G946" s="925"/>
      <c r="H946" s="150"/>
      <c r="I946" s="150"/>
    </row>
    <row r="947" spans="1:9" customFormat="1" ht="84" hidden="1">
      <c r="A947" s="153" t="s">
        <v>1494</v>
      </c>
      <c r="B947" s="153" t="s">
        <v>1495</v>
      </c>
      <c r="C947" s="150"/>
      <c r="D947" s="305" t="s">
        <v>1496</v>
      </c>
      <c r="E947" s="7"/>
      <c r="F947" s="304" t="s">
        <v>1497</v>
      </c>
      <c r="G947" s="925"/>
      <c r="H947" s="150"/>
      <c r="I947" s="150"/>
    </row>
    <row r="948" spans="1:9" customFormat="1" ht="60" hidden="1">
      <c r="A948" s="154" t="s">
        <v>1498</v>
      </c>
      <c r="B948" s="154" t="s">
        <v>1499</v>
      </c>
      <c r="C948" s="150"/>
      <c r="D948" s="305" t="s">
        <v>1500</v>
      </c>
      <c r="E948" s="7"/>
      <c r="F948" s="304" t="s">
        <v>1501</v>
      </c>
      <c r="G948" s="925"/>
      <c r="H948" s="150"/>
      <c r="I948" s="150"/>
    </row>
    <row r="949" spans="1:9" customFormat="1" ht="72" hidden="1">
      <c r="A949" s="153" t="s">
        <v>1502</v>
      </c>
      <c r="B949" s="153" t="s">
        <v>1503</v>
      </c>
      <c r="C949" s="150"/>
      <c r="D949" s="305" t="s">
        <v>1504</v>
      </c>
      <c r="E949" s="7"/>
      <c r="F949" s="304" t="s">
        <v>1505</v>
      </c>
      <c r="G949" s="925"/>
      <c r="H949" s="150"/>
      <c r="I949" s="150"/>
    </row>
    <row r="950" spans="1:9" customFormat="1" ht="72" hidden="1">
      <c r="A950" s="154" t="s">
        <v>1506</v>
      </c>
      <c r="B950" s="154" t="s">
        <v>1507</v>
      </c>
      <c r="C950" s="150"/>
      <c r="D950" s="305" t="s">
        <v>1508</v>
      </c>
      <c r="E950" s="7"/>
      <c r="F950" s="304" t="s">
        <v>1509</v>
      </c>
      <c r="G950" s="925"/>
      <c r="H950" s="150"/>
      <c r="I950" s="150"/>
    </row>
    <row r="951" spans="1:9" customFormat="1" ht="84" hidden="1">
      <c r="A951" s="153" t="s">
        <v>1510</v>
      </c>
      <c r="B951" s="153" t="s">
        <v>1511</v>
      </c>
      <c r="C951" s="150"/>
      <c r="D951" s="305" t="s">
        <v>1512</v>
      </c>
      <c r="E951" s="7"/>
      <c r="F951" s="304" t="s">
        <v>1513</v>
      </c>
      <c r="G951" s="925"/>
      <c r="H951" s="150"/>
      <c r="I951" s="150"/>
    </row>
    <row r="952" spans="1:9" customFormat="1" ht="108" hidden="1">
      <c r="A952" s="154" t="s">
        <v>1514</v>
      </c>
      <c r="B952" s="154" t="s">
        <v>1515</v>
      </c>
      <c r="C952" s="150"/>
      <c r="D952" s="305" t="s">
        <v>1516</v>
      </c>
      <c r="E952" s="7"/>
      <c r="F952" s="304" t="s">
        <v>1517</v>
      </c>
      <c r="G952" s="925"/>
      <c r="H952" s="150"/>
      <c r="I952" s="150"/>
    </row>
    <row r="953" spans="1:9" customFormat="1" ht="72" hidden="1">
      <c r="A953" s="153" t="s">
        <v>1518</v>
      </c>
      <c r="B953" s="153" t="s">
        <v>1519</v>
      </c>
      <c r="C953" s="150"/>
      <c r="D953" s="305" t="s">
        <v>1520</v>
      </c>
      <c r="E953" s="7"/>
      <c r="F953" s="304" t="s">
        <v>1521</v>
      </c>
      <c r="G953" s="925"/>
      <c r="H953" s="150"/>
      <c r="I953" s="150"/>
    </row>
    <row r="954" spans="1:9" customFormat="1" ht="60" hidden="1">
      <c r="A954" s="154" t="s">
        <v>1522</v>
      </c>
      <c r="B954" s="154" t="s">
        <v>1523</v>
      </c>
      <c r="C954" s="150"/>
      <c r="D954" s="306" t="s">
        <v>1524</v>
      </c>
      <c r="E954" s="7"/>
      <c r="F954" s="338" t="s">
        <v>1525</v>
      </c>
      <c r="G954" s="338"/>
      <c r="H954" s="150"/>
      <c r="I954" s="150"/>
    </row>
    <row r="955" spans="1:9" customFormat="1" ht="72" hidden="1">
      <c r="A955" s="153" t="s">
        <v>1526</v>
      </c>
      <c r="B955" s="153" t="s">
        <v>1527</v>
      </c>
      <c r="C955" s="150"/>
      <c r="D955" s="305" t="s">
        <v>1528</v>
      </c>
      <c r="E955" s="7"/>
      <c r="F955" s="304" t="s">
        <v>1529</v>
      </c>
      <c r="G955" s="925"/>
      <c r="H955" s="150"/>
      <c r="I955" s="150"/>
    </row>
    <row r="956" spans="1:9" customFormat="1" ht="84" hidden="1">
      <c r="A956" s="154" t="s">
        <v>1530</v>
      </c>
      <c r="B956" s="154" t="s">
        <v>1531</v>
      </c>
      <c r="C956" s="150"/>
      <c r="D956" s="305" t="s">
        <v>1532</v>
      </c>
      <c r="E956" s="7"/>
      <c r="F956" s="304" t="s">
        <v>1533</v>
      </c>
      <c r="G956" s="925"/>
      <c r="H956" s="150"/>
      <c r="I956" s="150"/>
    </row>
    <row r="957" spans="1:9" customFormat="1" ht="72" hidden="1">
      <c r="A957" s="153" t="s">
        <v>1534</v>
      </c>
      <c r="B957" s="153" t="s">
        <v>1535</v>
      </c>
      <c r="C957" s="150"/>
      <c r="D957" s="305" t="s">
        <v>1536</v>
      </c>
      <c r="E957" s="7"/>
      <c r="F957" s="304" t="s">
        <v>1537</v>
      </c>
      <c r="G957" s="925"/>
      <c r="H957" s="150"/>
      <c r="I957" s="150"/>
    </row>
    <row r="958" spans="1:9" customFormat="1" ht="72" hidden="1">
      <c r="A958" s="154" t="s">
        <v>1538</v>
      </c>
      <c r="B958" s="154" t="s">
        <v>1539</v>
      </c>
      <c r="C958" s="150"/>
      <c r="D958" s="305" t="s">
        <v>1540</v>
      </c>
      <c r="E958" s="7"/>
      <c r="F958" s="304" t="s">
        <v>1541</v>
      </c>
      <c r="G958" s="925"/>
      <c r="H958" s="150"/>
      <c r="I958" s="150"/>
    </row>
    <row r="959" spans="1:9" customFormat="1" ht="84" hidden="1">
      <c r="A959" s="153" t="s">
        <v>1542</v>
      </c>
      <c r="B959" s="153" t="s">
        <v>1543</v>
      </c>
      <c r="C959" s="150"/>
      <c r="D959" s="305" t="s">
        <v>1544</v>
      </c>
      <c r="E959" s="7"/>
      <c r="F959" s="304" t="s">
        <v>1545</v>
      </c>
      <c r="G959" s="925"/>
      <c r="H959" s="150"/>
      <c r="I959" s="150"/>
    </row>
    <row r="960" spans="1:9" customFormat="1" ht="72" hidden="1">
      <c r="A960" s="154" t="s">
        <v>1546</v>
      </c>
      <c r="B960" s="154" t="s">
        <v>1547</v>
      </c>
      <c r="C960" s="150"/>
      <c r="D960" s="305" t="s">
        <v>1548</v>
      </c>
      <c r="E960" s="7"/>
      <c r="F960" s="304" t="s">
        <v>1549</v>
      </c>
      <c r="G960" s="925"/>
      <c r="H960" s="150"/>
      <c r="I960" s="150"/>
    </row>
    <row r="961" spans="1:9" customFormat="1" ht="96" hidden="1">
      <c r="A961" s="153" t="s">
        <v>1550</v>
      </c>
      <c r="B961" s="153" t="s">
        <v>1551</v>
      </c>
      <c r="C961" s="150"/>
      <c r="D961" s="305" t="s">
        <v>1552</v>
      </c>
      <c r="E961" s="7"/>
      <c r="F961" s="304" t="s">
        <v>1553</v>
      </c>
      <c r="G961" s="925"/>
      <c r="H961" s="150"/>
      <c r="I961" s="150"/>
    </row>
    <row r="962" spans="1:9" customFormat="1" ht="96" hidden="1">
      <c r="A962" s="154" t="s">
        <v>1554</v>
      </c>
      <c r="B962" s="154" t="s">
        <v>1555</v>
      </c>
      <c r="C962" s="150"/>
      <c r="D962" s="305" t="s">
        <v>1556</v>
      </c>
      <c r="E962" s="7"/>
      <c r="F962" s="304" t="s">
        <v>1557</v>
      </c>
      <c r="G962" s="925"/>
      <c r="H962" s="150"/>
      <c r="I962" s="150"/>
    </row>
    <row r="963" spans="1:9" customFormat="1" ht="60" hidden="1">
      <c r="A963" s="153" t="s">
        <v>1558</v>
      </c>
      <c r="B963" s="153" t="s">
        <v>1559</v>
      </c>
      <c r="C963" s="150"/>
      <c r="D963" s="305" t="s">
        <v>1560</v>
      </c>
      <c r="E963" s="7"/>
      <c r="F963" s="304" t="s">
        <v>1561</v>
      </c>
      <c r="G963" s="925"/>
      <c r="H963" s="150"/>
      <c r="I963" s="150"/>
    </row>
    <row r="964" spans="1:9" customFormat="1" ht="84" hidden="1">
      <c r="A964" s="154" t="s">
        <v>1562</v>
      </c>
      <c r="B964" s="154" t="s">
        <v>1563</v>
      </c>
      <c r="C964" s="150"/>
      <c r="D964" s="305" t="s">
        <v>1564</v>
      </c>
      <c r="E964" s="7"/>
      <c r="F964" s="304" t="s">
        <v>1565</v>
      </c>
      <c r="G964" s="925"/>
      <c r="H964" s="150"/>
      <c r="I964" s="150"/>
    </row>
    <row r="965" spans="1:9" customFormat="1" ht="96" hidden="1">
      <c r="A965" s="153" t="s">
        <v>1566</v>
      </c>
      <c r="B965" s="153" t="s">
        <v>1567</v>
      </c>
      <c r="C965" s="150"/>
      <c r="D965" s="305" t="s">
        <v>1568</v>
      </c>
      <c r="E965" s="7"/>
      <c r="F965" s="304" t="s">
        <v>1569</v>
      </c>
      <c r="G965" s="925"/>
      <c r="H965" s="150"/>
      <c r="I965" s="150"/>
    </row>
    <row r="966" spans="1:9" customFormat="1" ht="84" hidden="1">
      <c r="A966" s="154" t="s">
        <v>1570</v>
      </c>
      <c r="B966" s="154" t="s">
        <v>1571</v>
      </c>
      <c r="C966" s="150"/>
      <c r="D966" s="305" t="s">
        <v>1572</v>
      </c>
      <c r="E966" s="7"/>
      <c r="F966" s="304" t="s">
        <v>1573</v>
      </c>
      <c r="G966" s="925"/>
      <c r="H966" s="150"/>
      <c r="I966" s="150"/>
    </row>
    <row r="967" spans="1:9" customFormat="1" ht="60" hidden="1">
      <c r="A967" s="153" t="s">
        <v>1574</v>
      </c>
      <c r="B967" s="153" t="s">
        <v>1575</v>
      </c>
      <c r="C967" s="150"/>
      <c r="D967" s="305" t="s">
        <v>1576</v>
      </c>
      <c r="E967" s="7"/>
      <c r="F967" s="304" t="s">
        <v>1577</v>
      </c>
      <c r="G967" s="925"/>
      <c r="H967" s="150"/>
      <c r="I967" s="150"/>
    </row>
    <row r="968" spans="1:9" customFormat="1" ht="96" hidden="1">
      <c r="A968" s="154" t="s">
        <v>1578</v>
      </c>
      <c r="B968" s="154" t="s">
        <v>1579</v>
      </c>
      <c r="C968" s="150"/>
      <c r="D968" s="305" t="s">
        <v>1580</v>
      </c>
      <c r="E968" s="7"/>
      <c r="F968" s="304" t="s">
        <v>1581</v>
      </c>
      <c r="G968" s="925"/>
      <c r="H968" s="150"/>
      <c r="I968" s="150"/>
    </row>
    <row r="969" spans="1:9" customFormat="1" ht="72" hidden="1">
      <c r="A969" s="153" t="s">
        <v>1582</v>
      </c>
      <c r="B969" s="153" t="s">
        <v>1583</v>
      </c>
      <c r="C969" s="150"/>
      <c r="D969" s="305" t="s">
        <v>1584</v>
      </c>
      <c r="E969" s="7"/>
      <c r="F969" s="304" t="s">
        <v>1585</v>
      </c>
      <c r="G969" s="925"/>
      <c r="H969" s="150"/>
      <c r="I969" s="150"/>
    </row>
    <row r="970" spans="1:9" customFormat="1" ht="84" hidden="1">
      <c r="A970" s="154" t="s">
        <v>1586</v>
      </c>
      <c r="B970" s="154" t="s">
        <v>1587</v>
      </c>
      <c r="C970" s="150"/>
      <c r="D970" s="305" t="s">
        <v>1588</v>
      </c>
      <c r="E970" s="7"/>
      <c r="F970" s="304" t="s">
        <v>1589</v>
      </c>
      <c r="G970" s="925"/>
      <c r="H970" s="150"/>
      <c r="I970" s="150"/>
    </row>
    <row r="971" spans="1:9" customFormat="1" ht="96" hidden="1">
      <c r="A971" s="153" t="s">
        <v>1590</v>
      </c>
      <c r="B971" s="153" t="s">
        <v>1591</v>
      </c>
      <c r="C971" s="150"/>
      <c r="D971" s="305" t="s">
        <v>1592</v>
      </c>
      <c r="E971" s="7"/>
      <c r="F971" s="304" t="s">
        <v>1593</v>
      </c>
      <c r="G971" s="925"/>
      <c r="H971" s="150"/>
      <c r="I971" s="150"/>
    </row>
    <row r="972" spans="1:9" customFormat="1" ht="60" hidden="1">
      <c r="A972" s="154" t="s">
        <v>1594</v>
      </c>
      <c r="B972" s="154" t="s">
        <v>1595</v>
      </c>
      <c r="C972" s="150"/>
      <c r="D972" s="305" t="s">
        <v>1596</v>
      </c>
      <c r="E972" s="7"/>
      <c r="F972" s="304" t="s">
        <v>1597</v>
      </c>
      <c r="G972" s="925"/>
      <c r="H972" s="150"/>
      <c r="I972" s="150"/>
    </row>
    <row r="973" spans="1:9" customFormat="1" ht="60" hidden="1">
      <c r="A973" s="153" t="s">
        <v>1598</v>
      </c>
      <c r="B973" s="153" t="s">
        <v>1599</v>
      </c>
      <c r="C973" s="150"/>
      <c r="D973" s="305" t="s">
        <v>1600</v>
      </c>
      <c r="E973" s="7"/>
      <c r="F973" s="304" t="s">
        <v>1601</v>
      </c>
      <c r="G973" s="925"/>
      <c r="H973" s="150"/>
      <c r="I973" s="150"/>
    </row>
    <row r="974" spans="1:9" customFormat="1" ht="96" hidden="1">
      <c r="A974" s="154" t="s">
        <v>1602</v>
      </c>
      <c r="B974" s="154" t="s">
        <v>1603</v>
      </c>
      <c r="C974" s="150"/>
      <c r="D974" s="305" t="s">
        <v>1604</v>
      </c>
      <c r="E974" s="7"/>
      <c r="F974" s="304" t="s">
        <v>1605</v>
      </c>
      <c r="G974" s="925"/>
      <c r="H974" s="150"/>
      <c r="I974" s="150"/>
    </row>
    <row r="975" spans="1:9" customFormat="1" ht="96" hidden="1">
      <c r="A975" s="153" t="s">
        <v>1606</v>
      </c>
      <c r="B975" s="153" t="s">
        <v>1607</v>
      </c>
      <c r="C975" s="150"/>
      <c r="D975" s="305" t="s">
        <v>1608</v>
      </c>
      <c r="E975" s="7"/>
      <c r="F975" s="304" t="s">
        <v>1609</v>
      </c>
      <c r="G975" s="925"/>
      <c r="H975" s="150"/>
      <c r="I975" s="150"/>
    </row>
    <row r="976" spans="1:9" customFormat="1" ht="84" hidden="1">
      <c r="A976" s="154" t="s">
        <v>1610</v>
      </c>
      <c r="B976" s="154" t="s">
        <v>1611</v>
      </c>
      <c r="C976" s="150"/>
      <c r="D976" s="305" t="s">
        <v>1612</v>
      </c>
      <c r="E976" s="7"/>
      <c r="F976" s="304" t="s">
        <v>1613</v>
      </c>
      <c r="G976" s="925"/>
      <c r="H976" s="150"/>
      <c r="I976" s="150"/>
    </row>
    <row r="977" spans="1:9" customFormat="1" ht="60" hidden="1">
      <c r="A977" s="153" t="s">
        <v>1614</v>
      </c>
      <c r="B977" s="153" t="s">
        <v>1615</v>
      </c>
      <c r="C977" s="150"/>
      <c r="D977" s="305" t="s">
        <v>1616</v>
      </c>
      <c r="E977" s="7"/>
      <c r="F977" s="304" t="s">
        <v>1617</v>
      </c>
      <c r="G977" s="925"/>
      <c r="H977" s="150"/>
      <c r="I977" s="150"/>
    </row>
    <row r="978" spans="1:9" customFormat="1" ht="84" hidden="1">
      <c r="A978" s="154" t="s">
        <v>2024</v>
      </c>
      <c r="B978" s="154" t="s">
        <v>1618</v>
      </c>
      <c r="C978" s="150"/>
      <c r="D978" s="305" t="s">
        <v>1619</v>
      </c>
      <c r="E978" s="7"/>
      <c r="F978" s="304" t="s">
        <v>1620</v>
      </c>
      <c r="G978" s="925"/>
      <c r="H978" s="150"/>
      <c r="I978" s="150"/>
    </row>
    <row r="979" spans="1:9" customFormat="1" ht="84" hidden="1">
      <c r="A979" s="153" t="s">
        <v>1621</v>
      </c>
      <c r="B979" s="153" t="s">
        <v>1622</v>
      </c>
      <c r="C979" s="150"/>
      <c r="D979" s="305" t="s">
        <v>1623</v>
      </c>
      <c r="E979" s="7"/>
      <c r="F979" s="304" t="s">
        <v>1624</v>
      </c>
      <c r="G979" s="925"/>
      <c r="H979" s="150"/>
      <c r="I979" s="150"/>
    </row>
    <row r="980" spans="1:9" customFormat="1" ht="72" hidden="1">
      <c r="A980" s="154" t="s">
        <v>1625</v>
      </c>
      <c r="B980" s="154" t="s">
        <v>1626</v>
      </c>
      <c r="C980" s="150"/>
      <c r="D980" s="305" t="s">
        <v>1627</v>
      </c>
      <c r="E980" s="7"/>
      <c r="F980" s="304" t="s">
        <v>1628</v>
      </c>
      <c r="G980" s="925"/>
      <c r="H980" s="150"/>
      <c r="I980" s="150"/>
    </row>
    <row r="981" spans="1:9" customFormat="1" ht="96" hidden="1">
      <c r="A981" s="153" t="s">
        <v>1629</v>
      </c>
      <c r="B981" s="153" t="s">
        <v>1630</v>
      </c>
      <c r="C981" s="150"/>
      <c r="D981" s="305" t="s">
        <v>1631</v>
      </c>
      <c r="E981" s="7"/>
      <c r="F981" s="304" t="s">
        <v>1632</v>
      </c>
      <c r="G981" s="925"/>
      <c r="H981" s="150"/>
      <c r="I981" s="150"/>
    </row>
    <row r="982" spans="1:9" customFormat="1" ht="84" hidden="1">
      <c r="A982" s="154" t="s">
        <v>1633</v>
      </c>
      <c r="B982" s="154" t="s">
        <v>1634</v>
      </c>
      <c r="C982" s="150"/>
      <c r="D982" s="305" t="s">
        <v>1635</v>
      </c>
      <c r="E982" s="7"/>
      <c r="F982" s="304" t="s">
        <v>1636</v>
      </c>
      <c r="G982" s="925"/>
      <c r="H982" s="150"/>
      <c r="I982" s="150"/>
    </row>
    <row r="983" spans="1:9" customFormat="1" ht="84" hidden="1">
      <c r="A983" s="153" t="s">
        <v>1637</v>
      </c>
      <c r="B983" s="153" t="s">
        <v>1638</v>
      </c>
      <c r="C983" s="150"/>
      <c r="D983" s="305" t="s">
        <v>1639</v>
      </c>
      <c r="E983" s="7"/>
      <c r="F983" s="304" t="s">
        <v>1640</v>
      </c>
      <c r="G983" s="925"/>
      <c r="H983" s="150"/>
      <c r="I983" s="150"/>
    </row>
    <row r="984" spans="1:9" customFormat="1" ht="60" hidden="1">
      <c r="A984" s="154" t="s">
        <v>1641</v>
      </c>
      <c r="B984" s="154" t="s">
        <v>1642</v>
      </c>
      <c r="C984" s="150"/>
      <c r="D984" s="305" t="s">
        <v>1643</v>
      </c>
      <c r="E984" s="7"/>
      <c r="F984" s="304" t="s">
        <v>1644</v>
      </c>
      <c r="G984" s="925"/>
      <c r="H984" s="150"/>
      <c r="I984" s="150"/>
    </row>
    <row r="985" spans="1:9" customFormat="1" ht="96" hidden="1">
      <c r="A985" s="153" t="s">
        <v>1645</v>
      </c>
      <c r="B985" s="153" t="s">
        <v>1646</v>
      </c>
      <c r="C985" s="150"/>
      <c r="D985" s="305" t="s">
        <v>1647</v>
      </c>
      <c r="E985" s="7"/>
      <c r="F985" s="304" t="s">
        <v>1648</v>
      </c>
      <c r="G985" s="925"/>
      <c r="H985" s="150"/>
      <c r="I985" s="150"/>
    </row>
    <row r="986" spans="1:9" customFormat="1" ht="96" hidden="1">
      <c r="A986" s="154" t="s">
        <v>1649</v>
      </c>
      <c r="B986" s="154" t="s">
        <v>1650</v>
      </c>
      <c r="C986" s="150"/>
      <c r="D986" s="305" t="s">
        <v>1651</v>
      </c>
      <c r="E986" s="7"/>
      <c r="F986" s="304" t="s">
        <v>1652</v>
      </c>
      <c r="G986" s="925"/>
      <c r="H986" s="150"/>
      <c r="I986" s="150"/>
    </row>
    <row r="987" spans="1:9" customFormat="1" ht="72" hidden="1">
      <c r="A987" s="153" t="s">
        <v>1653</v>
      </c>
      <c r="B987" s="153" t="s">
        <v>1654</v>
      </c>
      <c r="C987" s="150"/>
      <c r="D987" s="305" t="s">
        <v>1655</v>
      </c>
      <c r="E987" s="7"/>
      <c r="F987" s="304" t="s">
        <v>1656</v>
      </c>
      <c r="G987" s="925"/>
      <c r="H987" s="150"/>
      <c r="I987" s="150"/>
    </row>
    <row r="988" spans="1:9" customFormat="1" ht="72" hidden="1">
      <c r="A988" s="154" t="s">
        <v>1657</v>
      </c>
      <c r="B988" s="154" t="s">
        <v>1658</v>
      </c>
      <c r="C988" s="150"/>
      <c r="D988" s="305" t="s">
        <v>1659</v>
      </c>
      <c r="E988" s="7"/>
      <c r="F988" s="304" t="s">
        <v>1660</v>
      </c>
      <c r="G988" s="925"/>
      <c r="H988" s="150"/>
      <c r="I988" s="150"/>
    </row>
    <row r="989" spans="1:9" customFormat="1" ht="84" hidden="1">
      <c r="A989" s="153" t="s">
        <v>1661</v>
      </c>
      <c r="B989" s="153" t="s">
        <v>1662</v>
      </c>
      <c r="C989" s="150"/>
      <c r="D989" s="305" t="s">
        <v>1663</v>
      </c>
      <c r="E989" s="7"/>
      <c r="F989" s="304" t="s">
        <v>1664</v>
      </c>
      <c r="G989" s="925"/>
      <c r="H989" s="150"/>
      <c r="I989" s="150"/>
    </row>
    <row r="990" spans="1:9" customFormat="1" ht="84" hidden="1">
      <c r="A990" s="154" t="s">
        <v>1665</v>
      </c>
      <c r="B990" s="154" t="s">
        <v>1666</v>
      </c>
      <c r="C990" s="150"/>
      <c r="D990" s="305" t="s">
        <v>1667</v>
      </c>
      <c r="E990" s="7"/>
      <c r="F990" s="307" t="s">
        <v>1668</v>
      </c>
      <c r="G990" s="925"/>
      <c r="H990" s="150"/>
      <c r="I990" s="150"/>
    </row>
    <row r="991" spans="1:9" customFormat="1" ht="84" hidden="1">
      <c r="A991" s="153" t="s">
        <v>1669</v>
      </c>
      <c r="B991" s="153" t="s">
        <v>1670</v>
      </c>
      <c r="C991" s="150"/>
      <c r="D991" s="305" t="s">
        <v>1671</v>
      </c>
      <c r="E991" s="7"/>
      <c r="F991" s="307" t="s">
        <v>1672</v>
      </c>
      <c r="G991" s="925"/>
      <c r="H991" s="150"/>
      <c r="I991" s="150"/>
    </row>
    <row r="992" spans="1:9" customFormat="1" ht="72" hidden="1">
      <c r="A992" s="154" t="s">
        <v>1673</v>
      </c>
      <c r="B992" s="154" t="s">
        <v>1674</v>
      </c>
      <c r="C992" s="150"/>
      <c r="D992" s="305" t="s">
        <v>1675</v>
      </c>
      <c r="E992" s="7"/>
      <c r="F992" s="307" t="s">
        <v>1676</v>
      </c>
      <c r="G992" s="925"/>
      <c r="H992" s="150"/>
      <c r="I992" s="150"/>
    </row>
    <row r="993" spans="1:9" customFormat="1" ht="84" hidden="1">
      <c r="A993" s="153" t="s">
        <v>1677</v>
      </c>
      <c r="B993" s="153" t="s">
        <v>1678</v>
      </c>
      <c r="C993" s="150"/>
      <c r="D993" s="305" t="s">
        <v>1679</v>
      </c>
      <c r="E993" s="7"/>
      <c r="F993" s="307" t="s">
        <v>1680</v>
      </c>
      <c r="G993" s="925"/>
      <c r="H993" s="150"/>
      <c r="I993" s="150"/>
    </row>
    <row r="994" spans="1:9" customFormat="1" ht="60" hidden="1">
      <c r="A994" s="154" t="s">
        <v>1681</v>
      </c>
      <c r="B994" s="154" t="s">
        <v>1682</v>
      </c>
      <c r="C994" s="150"/>
      <c r="D994" s="305" t="s">
        <v>1683</v>
      </c>
      <c r="E994" s="7"/>
      <c r="F994" s="307" t="s">
        <v>1684</v>
      </c>
      <c r="G994" s="925"/>
      <c r="H994" s="150"/>
      <c r="I994" s="150"/>
    </row>
    <row r="995" spans="1:9" customFormat="1" ht="72" hidden="1">
      <c r="A995" s="153" t="s">
        <v>1685</v>
      </c>
      <c r="B995" s="153" t="s">
        <v>1686</v>
      </c>
      <c r="C995" s="150"/>
      <c r="D995" s="305" t="s">
        <v>1687</v>
      </c>
      <c r="E995" s="7"/>
      <c r="F995" s="307" t="s">
        <v>1688</v>
      </c>
      <c r="G995" s="925"/>
      <c r="H995" s="150"/>
      <c r="I995" s="150"/>
    </row>
    <row r="996" spans="1:9" customFormat="1" ht="72" hidden="1">
      <c r="A996" s="154" t="s">
        <v>1689</v>
      </c>
      <c r="B996" s="154" t="s">
        <v>1690</v>
      </c>
      <c r="C996" s="150"/>
      <c r="D996" s="305" t="s">
        <v>1691</v>
      </c>
      <c r="E996" s="7"/>
      <c r="F996" s="307" t="s">
        <v>1692</v>
      </c>
      <c r="G996" s="925"/>
      <c r="H996" s="150"/>
      <c r="I996" s="150"/>
    </row>
    <row r="997" spans="1:9" customFormat="1" ht="72" hidden="1">
      <c r="A997" s="153" t="s">
        <v>1693</v>
      </c>
      <c r="B997" s="153" t="s">
        <v>1694</v>
      </c>
      <c r="C997" s="150"/>
      <c r="D997" s="305" t="s">
        <v>1695</v>
      </c>
      <c r="E997" s="7"/>
      <c r="F997" s="307" t="s">
        <v>1696</v>
      </c>
      <c r="G997" s="925"/>
      <c r="H997" s="150"/>
      <c r="I997" s="150"/>
    </row>
    <row r="998" spans="1:9" customFormat="1" ht="60" hidden="1">
      <c r="A998" s="154" t="s">
        <v>1697</v>
      </c>
      <c r="B998" s="154" t="s">
        <v>1698</v>
      </c>
      <c r="C998" s="150"/>
      <c r="D998" s="305" t="s">
        <v>1699</v>
      </c>
      <c r="E998" s="7"/>
      <c r="F998" s="307" t="s">
        <v>1700</v>
      </c>
      <c r="G998" s="925"/>
      <c r="H998" s="150"/>
      <c r="I998" s="150"/>
    </row>
    <row r="999" spans="1:9" customFormat="1" ht="72" hidden="1">
      <c r="A999" s="153" t="s">
        <v>1701</v>
      </c>
      <c r="B999" s="153" t="s">
        <v>1702</v>
      </c>
      <c r="C999" s="150"/>
      <c r="D999" s="305" t="s">
        <v>1703</v>
      </c>
      <c r="E999" s="7"/>
      <c r="F999" s="307" t="s">
        <v>1704</v>
      </c>
      <c r="G999" s="925"/>
      <c r="H999" s="150"/>
      <c r="I999" s="150"/>
    </row>
    <row r="1000" spans="1:9" customFormat="1" ht="72" hidden="1">
      <c r="A1000" s="154" t="s">
        <v>1705</v>
      </c>
      <c r="B1000" s="154" t="s">
        <v>1706</v>
      </c>
      <c r="C1000" s="150"/>
      <c r="D1000" s="305" t="s">
        <v>1707</v>
      </c>
      <c r="E1000" s="7"/>
      <c r="F1000" s="307" t="s">
        <v>1708</v>
      </c>
      <c r="G1000" s="925"/>
      <c r="H1000" s="150"/>
      <c r="I1000" s="150"/>
    </row>
    <row r="1001" spans="1:9" customFormat="1" ht="72" hidden="1">
      <c r="A1001" s="153" t="s">
        <v>1709</v>
      </c>
      <c r="B1001" s="153" t="s">
        <v>1710</v>
      </c>
      <c r="C1001" s="150"/>
      <c r="D1001" s="305" t="s">
        <v>1711</v>
      </c>
      <c r="E1001" s="7"/>
      <c r="F1001" s="307" t="s">
        <v>1712</v>
      </c>
      <c r="G1001" s="925"/>
      <c r="H1001" s="150"/>
      <c r="I1001" s="150"/>
    </row>
    <row r="1002" spans="1:9" customFormat="1" ht="96" hidden="1">
      <c r="A1002" s="154" t="s">
        <v>1713</v>
      </c>
      <c r="B1002" s="154" t="s">
        <v>1714</v>
      </c>
      <c r="C1002" s="150"/>
      <c r="D1002" s="305" t="s">
        <v>1715</v>
      </c>
      <c r="E1002" s="7"/>
      <c r="F1002" s="307" t="s">
        <v>1716</v>
      </c>
      <c r="G1002" s="925"/>
      <c r="H1002" s="150"/>
      <c r="I1002" s="150"/>
    </row>
    <row r="1003" spans="1:9" customFormat="1" ht="84" hidden="1">
      <c r="A1003" s="153" t="s">
        <v>1717</v>
      </c>
      <c r="B1003" s="153" t="s">
        <v>1718</v>
      </c>
      <c r="C1003" s="150"/>
      <c r="D1003" s="305" t="s">
        <v>1719</v>
      </c>
      <c r="E1003" s="7"/>
      <c r="F1003" s="307" t="s">
        <v>1720</v>
      </c>
      <c r="G1003" s="925"/>
      <c r="H1003" s="150"/>
      <c r="I1003" s="150"/>
    </row>
    <row r="1004" spans="1:9" customFormat="1" ht="48" hidden="1">
      <c r="A1004" s="154" t="s">
        <v>1721</v>
      </c>
      <c r="B1004" s="154" t="s">
        <v>1722</v>
      </c>
      <c r="C1004" s="150"/>
      <c r="D1004" s="305" t="s">
        <v>1723</v>
      </c>
      <c r="E1004" s="7"/>
      <c r="F1004" s="307" t="s">
        <v>1724</v>
      </c>
      <c r="G1004" s="925"/>
      <c r="H1004" s="150"/>
      <c r="I1004" s="150"/>
    </row>
    <row r="1005" spans="1:9" customFormat="1" ht="120" hidden="1">
      <c r="A1005" s="153" t="s">
        <v>1725</v>
      </c>
      <c r="B1005" s="153" t="s">
        <v>1726</v>
      </c>
      <c r="C1005" s="150"/>
      <c r="D1005" s="305" t="s">
        <v>1727</v>
      </c>
      <c r="E1005" s="7"/>
      <c r="F1005" s="307" t="s">
        <v>1728</v>
      </c>
      <c r="G1005" s="925"/>
      <c r="H1005" s="150"/>
      <c r="I1005" s="150"/>
    </row>
    <row r="1006" spans="1:9" customFormat="1" ht="72" hidden="1">
      <c r="A1006" s="154" t="s">
        <v>1729</v>
      </c>
      <c r="B1006" s="154" t="s">
        <v>1730</v>
      </c>
      <c r="C1006" s="150"/>
      <c r="D1006" s="305" t="s">
        <v>1731</v>
      </c>
      <c r="E1006" s="7"/>
      <c r="F1006" s="307" t="s">
        <v>1732</v>
      </c>
      <c r="G1006" s="925"/>
      <c r="H1006" s="150"/>
      <c r="I1006" s="150"/>
    </row>
    <row r="1007" spans="1:9" customFormat="1" ht="48" hidden="1">
      <c r="A1007" s="153" t="s">
        <v>1733</v>
      </c>
      <c r="B1007" s="153" t="s">
        <v>1734</v>
      </c>
      <c r="C1007" s="150"/>
      <c r="D1007" s="305" t="s">
        <v>1735</v>
      </c>
      <c r="E1007" s="7"/>
      <c r="F1007" s="307" t="s">
        <v>1736</v>
      </c>
      <c r="G1007" s="925"/>
      <c r="H1007" s="150"/>
      <c r="I1007" s="150"/>
    </row>
    <row r="1008" spans="1:9" customFormat="1" ht="96" hidden="1">
      <c r="A1008" s="154" t="s">
        <v>1737</v>
      </c>
      <c r="B1008" s="154" t="s">
        <v>1738</v>
      </c>
      <c r="C1008" s="150"/>
      <c r="D1008" s="305" t="s">
        <v>1739</v>
      </c>
      <c r="E1008" s="7"/>
      <c r="F1008" s="307" t="s">
        <v>1740</v>
      </c>
      <c r="G1008" s="925"/>
      <c r="H1008" s="150"/>
      <c r="I1008" s="150"/>
    </row>
    <row r="1009" spans="1:9" customFormat="1" ht="96" hidden="1">
      <c r="A1009" s="153" t="s">
        <v>1741</v>
      </c>
      <c r="B1009" s="153" t="s">
        <v>1742</v>
      </c>
      <c r="C1009" s="150"/>
      <c r="D1009" s="305" t="s">
        <v>1743</v>
      </c>
      <c r="E1009" s="7"/>
      <c r="F1009" s="307" t="s">
        <v>1744</v>
      </c>
      <c r="G1009" s="925"/>
      <c r="H1009" s="150"/>
      <c r="I1009" s="150"/>
    </row>
    <row r="1010" spans="1:9" customFormat="1" ht="84" hidden="1">
      <c r="A1010" s="154" t="s">
        <v>1745</v>
      </c>
      <c r="B1010" s="154" t="s">
        <v>1746</v>
      </c>
      <c r="C1010" s="150"/>
      <c r="D1010" s="305" t="s">
        <v>1747</v>
      </c>
      <c r="E1010" s="7"/>
      <c r="F1010" s="307" t="s">
        <v>1748</v>
      </c>
      <c r="G1010" s="925"/>
      <c r="H1010" s="150"/>
      <c r="I1010" s="150"/>
    </row>
    <row r="1011" spans="1:9" customFormat="1" ht="60" hidden="1">
      <c r="A1011" s="153" t="s">
        <v>1749</v>
      </c>
      <c r="B1011" s="153" t="s">
        <v>1750</v>
      </c>
      <c r="C1011" s="150"/>
      <c r="D1011" s="305" t="s">
        <v>1751</v>
      </c>
      <c r="E1011" s="7"/>
      <c r="F1011" s="307" t="s">
        <v>1752</v>
      </c>
      <c r="G1011" s="925"/>
      <c r="H1011" s="150"/>
      <c r="I1011" s="150"/>
    </row>
    <row r="1012" spans="1:9" customFormat="1" ht="48" hidden="1">
      <c r="A1012" s="154" t="s">
        <v>1753</v>
      </c>
      <c r="B1012" s="154" t="s">
        <v>1754</v>
      </c>
      <c r="C1012" s="150"/>
      <c r="D1012" s="305" t="s">
        <v>1755</v>
      </c>
      <c r="E1012" s="7"/>
      <c r="F1012" s="307" t="s">
        <v>1756</v>
      </c>
      <c r="G1012" s="925"/>
      <c r="H1012" s="150"/>
      <c r="I1012" s="150"/>
    </row>
    <row r="1013" spans="1:9" customFormat="1" ht="60" hidden="1">
      <c r="A1013" s="153" t="s">
        <v>1757</v>
      </c>
      <c r="B1013" s="153" t="s">
        <v>1758</v>
      </c>
      <c r="C1013" s="150"/>
      <c r="D1013" s="305" t="s">
        <v>1759</v>
      </c>
      <c r="E1013" s="7"/>
      <c r="F1013" s="307" t="s">
        <v>1760</v>
      </c>
      <c r="G1013" s="925"/>
      <c r="H1013" s="150"/>
      <c r="I1013" s="150"/>
    </row>
    <row r="1014" spans="1:9" customFormat="1" ht="60" hidden="1">
      <c r="A1014" s="154" t="s">
        <v>1761</v>
      </c>
      <c r="B1014" s="154" t="s">
        <v>1762</v>
      </c>
      <c r="C1014" s="150"/>
      <c r="D1014" s="305" t="s">
        <v>1763</v>
      </c>
      <c r="E1014" s="7"/>
      <c r="F1014" s="307" t="s">
        <v>1764</v>
      </c>
      <c r="G1014" s="925"/>
      <c r="H1014" s="150"/>
      <c r="I1014" s="150"/>
    </row>
    <row r="1015" spans="1:9" customFormat="1" ht="60" hidden="1">
      <c r="A1015" s="153" t="s">
        <v>1765</v>
      </c>
      <c r="B1015" s="153" t="s">
        <v>1766</v>
      </c>
      <c r="C1015" s="150"/>
      <c r="D1015" s="305" t="s">
        <v>1767</v>
      </c>
      <c r="E1015" s="7"/>
      <c r="F1015" s="307" t="s">
        <v>1768</v>
      </c>
      <c r="G1015" s="925"/>
      <c r="H1015" s="150"/>
      <c r="I1015" s="150"/>
    </row>
    <row r="1016" spans="1:9" customFormat="1" ht="96" hidden="1">
      <c r="A1016" s="154" t="s">
        <v>1769</v>
      </c>
      <c r="B1016" s="154" t="s">
        <v>1770</v>
      </c>
      <c r="C1016" s="150"/>
      <c r="D1016" s="305" t="s">
        <v>1771</v>
      </c>
      <c r="E1016" s="7"/>
      <c r="F1016" s="307" t="s">
        <v>1772</v>
      </c>
      <c r="G1016" s="925"/>
      <c r="H1016" s="150"/>
      <c r="I1016" s="150"/>
    </row>
    <row r="1017" spans="1:9" customFormat="1" ht="48" hidden="1">
      <c r="A1017" s="153" t="s">
        <v>1773</v>
      </c>
      <c r="B1017" s="153" t="s">
        <v>1774</v>
      </c>
      <c r="C1017" s="150"/>
      <c r="D1017" s="305" t="s">
        <v>1775</v>
      </c>
      <c r="E1017" s="7"/>
      <c r="F1017" s="307" t="s">
        <v>1776</v>
      </c>
      <c r="G1017" s="925"/>
      <c r="H1017" s="150"/>
      <c r="I1017" s="150"/>
    </row>
    <row r="1018" spans="1:9" customFormat="1" ht="72" hidden="1">
      <c r="A1018" s="154" t="s">
        <v>1777</v>
      </c>
      <c r="B1018" s="154" t="s">
        <v>1778</v>
      </c>
      <c r="C1018" s="150"/>
      <c r="D1018" s="305" t="s">
        <v>1779</v>
      </c>
      <c r="E1018" s="7"/>
      <c r="F1018" s="307" t="s">
        <v>1780</v>
      </c>
      <c r="G1018" s="925"/>
      <c r="H1018" s="150"/>
      <c r="I1018" s="150"/>
    </row>
    <row r="1019" spans="1:9" customFormat="1" ht="60" hidden="1">
      <c r="A1019" s="153" t="s">
        <v>1781</v>
      </c>
      <c r="B1019" s="153" t="s">
        <v>1782</v>
      </c>
      <c r="C1019" s="150"/>
      <c r="D1019" s="305" t="s">
        <v>1783</v>
      </c>
      <c r="E1019" s="7"/>
      <c r="F1019" s="307" t="s">
        <v>1784</v>
      </c>
      <c r="G1019" s="925"/>
      <c r="H1019" s="150"/>
      <c r="I1019" s="150"/>
    </row>
    <row r="1020" spans="1:9" customFormat="1" ht="84" hidden="1">
      <c r="A1020" s="154" t="s">
        <v>1785</v>
      </c>
      <c r="B1020" s="154" t="s">
        <v>1786</v>
      </c>
      <c r="C1020" s="150"/>
      <c r="D1020" s="305" t="s">
        <v>1787</v>
      </c>
      <c r="E1020" s="7"/>
      <c r="F1020" s="307" t="s">
        <v>1788</v>
      </c>
      <c r="G1020" s="925"/>
      <c r="H1020" s="150"/>
      <c r="I1020" s="150"/>
    </row>
    <row r="1021" spans="1:9" customFormat="1" ht="108" hidden="1">
      <c r="A1021" s="153" t="s">
        <v>1789</v>
      </c>
      <c r="B1021" s="153" t="s">
        <v>1790</v>
      </c>
      <c r="C1021" s="150"/>
      <c r="D1021" s="305" t="s">
        <v>1791</v>
      </c>
      <c r="E1021" s="7"/>
      <c r="F1021" s="307" t="s">
        <v>1792</v>
      </c>
      <c r="G1021" s="925"/>
      <c r="H1021" s="150"/>
      <c r="I1021" s="150"/>
    </row>
    <row r="1022" spans="1:9" customFormat="1" ht="96" hidden="1">
      <c r="A1022" s="154" t="s">
        <v>1793</v>
      </c>
      <c r="B1022" s="154" t="s">
        <v>1794</v>
      </c>
      <c r="C1022" s="150"/>
      <c r="D1022" s="305" t="s">
        <v>1795</v>
      </c>
      <c r="E1022" s="7"/>
      <c r="F1022" s="307" t="s">
        <v>1796</v>
      </c>
      <c r="G1022" s="925"/>
      <c r="H1022" s="150"/>
      <c r="I1022" s="150"/>
    </row>
    <row r="1023" spans="1:9" customFormat="1" ht="72" hidden="1">
      <c r="A1023" s="153" t="s">
        <v>1797</v>
      </c>
      <c r="B1023" s="153" t="s">
        <v>1798</v>
      </c>
      <c r="C1023" s="150"/>
      <c r="D1023" s="305" t="s">
        <v>1799</v>
      </c>
      <c r="E1023" s="7"/>
      <c r="F1023" s="307" t="s">
        <v>1800</v>
      </c>
      <c r="G1023" s="925"/>
      <c r="H1023" s="150"/>
      <c r="I1023" s="150"/>
    </row>
    <row r="1024" spans="1:9" customFormat="1" ht="96" hidden="1">
      <c r="A1024" s="154" t="s">
        <v>1801</v>
      </c>
      <c r="B1024" s="154" t="s">
        <v>1802</v>
      </c>
      <c r="C1024" s="150"/>
      <c r="D1024" s="305" t="s">
        <v>1803</v>
      </c>
      <c r="E1024" s="7"/>
      <c r="F1024" s="307" t="s">
        <v>1804</v>
      </c>
      <c r="G1024" s="925"/>
      <c r="H1024" s="150"/>
      <c r="I1024" s="150"/>
    </row>
    <row r="1025" spans="1:13" customFormat="1" ht="84" hidden="1">
      <c r="A1025" s="153" t="s">
        <v>1805</v>
      </c>
      <c r="B1025" s="153" t="s">
        <v>1806</v>
      </c>
      <c r="C1025" s="150"/>
      <c r="D1025" s="305" t="s">
        <v>1807</v>
      </c>
      <c r="E1025" s="7"/>
      <c r="F1025" s="307" t="s">
        <v>1808</v>
      </c>
      <c r="G1025" s="925"/>
      <c r="H1025" s="150"/>
      <c r="I1025" s="150"/>
    </row>
    <row r="1026" spans="1:13" ht="84" hidden="1">
      <c r="A1026" s="154" t="s">
        <v>1809</v>
      </c>
      <c r="B1026" s="154" t="s">
        <v>1810</v>
      </c>
      <c r="C1026" s="150"/>
      <c r="D1026" s="305" t="s">
        <v>1811</v>
      </c>
      <c r="F1026" s="307" t="s">
        <v>1812</v>
      </c>
      <c r="G1026" s="925"/>
      <c r="H1026" s="150"/>
      <c r="I1026" s="150"/>
      <c r="J1026"/>
      <c r="K1026"/>
      <c r="L1026"/>
      <c r="M1026"/>
    </row>
    <row r="1027" spans="1:13" ht="84" hidden="1">
      <c r="A1027" s="153" t="s">
        <v>1813</v>
      </c>
      <c r="B1027" s="153" t="s">
        <v>1814</v>
      </c>
      <c r="D1027" s="305" t="s">
        <v>1815</v>
      </c>
      <c r="F1027" s="307" t="s">
        <v>1816</v>
      </c>
      <c r="G1027" s="925"/>
    </row>
    <row r="1028" spans="1:13" ht="60" hidden="1">
      <c r="A1028" s="154" t="s">
        <v>1817</v>
      </c>
      <c r="B1028" s="154" t="s">
        <v>1818</v>
      </c>
      <c r="D1028" s="305" t="s">
        <v>1819</v>
      </c>
      <c r="F1028" s="307" t="s">
        <v>1820</v>
      </c>
      <c r="G1028" s="925"/>
    </row>
    <row r="1029" spans="1:13" ht="72" hidden="1">
      <c r="A1029" s="153" t="s">
        <v>1821</v>
      </c>
      <c r="B1029" s="153" t="s">
        <v>1822</v>
      </c>
      <c r="D1029" s="305" t="s">
        <v>1823</v>
      </c>
      <c r="F1029" s="307" t="s">
        <v>1824</v>
      </c>
      <c r="G1029" s="925"/>
    </row>
    <row r="1030" spans="1:13" ht="72" hidden="1">
      <c r="A1030" s="154" t="s">
        <v>1825</v>
      </c>
      <c r="B1030" s="154" t="s">
        <v>1826</v>
      </c>
      <c r="D1030" s="305" t="s">
        <v>1827</v>
      </c>
      <c r="F1030" s="307" t="s">
        <v>1828</v>
      </c>
      <c r="G1030" s="925"/>
    </row>
    <row r="1031" spans="1:13" ht="96" hidden="1">
      <c r="A1031" s="153" t="s">
        <v>1829</v>
      </c>
      <c r="B1031" s="153" t="s">
        <v>1830</v>
      </c>
      <c r="D1031" s="305" t="s">
        <v>1831</v>
      </c>
      <c r="F1031" s="307" t="s">
        <v>1832</v>
      </c>
      <c r="G1031" s="925"/>
    </row>
    <row r="1032" spans="1:13" ht="72" hidden="1">
      <c r="A1032" s="154" t="s">
        <v>1833</v>
      </c>
      <c r="B1032" s="154" t="s">
        <v>1834</v>
      </c>
      <c r="D1032" s="305" t="s">
        <v>1835</v>
      </c>
      <c r="F1032" s="307" t="s">
        <v>1836</v>
      </c>
      <c r="G1032" s="925"/>
    </row>
    <row r="1033" spans="1:13" ht="72" hidden="1">
      <c r="A1033" s="153" t="s">
        <v>1837</v>
      </c>
      <c r="B1033" s="153" t="s">
        <v>1838</v>
      </c>
    </row>
    <row r="1034" spans="1:13" ht="84" hidden="1">
      <c r="A1034" s="154" t="s">
        <v>1839</v>
      </c>
      <c r="B1034" s="154" t="s">
        <v>1840</v>
      </c>
    </row>
    <row r="1035" spans="1:13" ht="60" hidden="1">
      <c r="A1035" s="153" t="s">
        <v>1841</v>
      </c>
      <c r="B1035" s="153" t="s">
        <v>1842</v>
      </c>
    </row>
    <row r="1036" spans="1:13" ht="72" hidden="1">
      <c r="A1036" s="154" t="s">
        <v>1843</v>
      </c>
      <c r="B1036" s="154" t="s">
        <v>1844</v>
      </c>
    </row>
    <row r="1037" spans="1:13" hidden="1"/>
    <row r="1038" spans="1:13" hidden="1"/>
    <row r="1039" spans="1:13" hidden="1"/>
    <row r="1040" spans="1:13"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spans="1:1" hidden="1"/>
    <row r="1074" spans="1:1" hidden="1"/>
    <row r="1075" spans="1:1" hidden="1"/>
    <row r="1076" spans="1:1" hidden="1"/>
    <row r="1077" spans="1:1" hidden="1"/>
    <row r="1078" spans="1:1" hidden="1"/>
    <row r="1079" spans="1:1" hidden="1"/>
    <row r="1080" spans="1:1" hidden="1">
      <c r="A1080" s="155">
        <v>45292</v>
      </c>
    </row>
    <row r="1081" spans="1:1" hidden="1">
      <c r="A1081" s="155">
        <f>A1080+7</f>
        <v>45299</v>
      </c>
    </row>
    <row r="1082" spans="1:1" hidden="1">
      <c r="A1082" s="155">
        <f t="shared" ref="A1082:A1131" si="1">A1081+7</f>
        <v>45306</v>
      </c>
    </row>
    <row r="1083" spans="1:1" hidden="1">
      <c r="A1083" s="155">
        <f t="shared" si="1"/>
        <v>45313</v>
      </c>
    </row>
    <row r="1084" spans="1:1" hidden="1">
      <c r="A1084" s="155">
        <f t="shared" si="1"/>
        <v>45320</v>
      </c>
    </row>
    <row r="1085" spans="1:1" hidden="1">
      <c r="A1085" s="155">
        <f t="shared" si="1"/>
        <v>45327</v>
      </c>
    </row>
    <row r="1086" spans="1:1" hidden="1">
      <c r="A1086" s="155">
        <f t="shared" si="1"/>
        <v>45334</v>
      </c>
    </row>
    <row r="1087" spans="1:1" hidden="1">
      <c r="A1087" s="155">
        <f t="shared" si="1"/>
        <v>45341</v>
      </c>
    </row>
    <row r="1088" spans="1:1" hidden="1">
      <c r="A1088" s="155">
        <f t="shared" si="1"/>
        <v>45348</v>
      </c>
    </row>
    <row r="1089" spans="1:1" hidden="1">
      <c r="A1089" s="155">
        <f t="shared" si="1"/>
        <v>45355</v>
      </c>
    </row>
    <row r="1090" spans="1:1" hidden="1">
      <c r="A1090" s="155">
        <f t="shared" si="1"/>
        <v>45362</v>
      </c>
    </row>
    <row r="1091" spans="1:1" hidden="1">
      <c r="A1091" s="155">
        <f t="shared" si="1"/>
        <v>45369</v>
      </c>
    </row>
    <row r="1092" spans="1:1" hidden="1">
      <c r="A1092" s="155">
        <f t="shared" si="1"/>
        <v>45376</v>
      </c>
    </row>
    <row r="1093" spans="1:1" hidden="1">
      <c r="A1093" s="155">
        <f t="shared" si="1"/>
        <v>45383</v>
      </c>
    </row>
    <row r="1094" spans="1:1" hidden="1">
      <c r="A1094" s="155">
        <f t="shared" si="1"/>
        <v>45390</v>
      </c>
    </row>
    <row r="1095" spans="1:1" hidden="1">
      <c r="A1095" s="155">
        <f t="shared" si="1"/>
        <v>45397</v>
      </c>
    </row>
    <row r="1096" spans="1:1" hidden="1">
      <c r="A1096" s="155">
        <f t="shared" si="1"/>
        <v>45404</v>
      </c>
    </row>
    <row r="1097" spans="1:1" hidden="1">
      <c r="A1097" s="155">
        <f t="shared" si="1"/>
        <v>45411</v>
      </c>
    </row>
    <row r="1098" spans="1:1" hidden="1">
      <c r="A1098" s="155">
        <f t="shared" si="1"/>
        <v>45418</v>
      </c>
    </row>
    <row r="1099" spans="1:1" hidden="1">
      <c r="A1099" s="155">
        <f t="shared" si="1"/>
        <v>45425</v>
      </c>
    </row>
    <row r="1100" spans="1:1" hidden="1">
      <c r="A1100" s="155">
        <f t="shared" si="1"/>
        <v>45432</v>
      </c>
    </row>
    <row r="1101" spans="1:1" hidden="1">
      <c r="A1101" s="155">
        <f t="shared" si="1"/>
        <v>45439</v>
      </c>
    </row>
    <row r="1102" spans="1:1" hidden="1">
      <c r="A1102" s="155">
        <f t="shared" si="1"/>
        <v>45446</v>
      </c>
    </row>
    <row r="1103" spans="1:1" hidden="1">
      <c r="A1103" s="155">
        <f t="shared" si="1"/>
        <v>45453</v>
      </c>
    </row>
    <row r="1104" spans="1:1" hidden="1">
      <c r="A1104" s="155">
        <f t="shared" si="1"/>
        <v>45460</v>
      </c>
    </row>
    <row r="1105" spans="1:1" hidden="1">
      <c r="A1105" s="155">
        <f t="shared" si="1"/>
        <v>45467</v>
      </c>
    </row>
    <row r="1106" spans="1:1" hidden="1">
      <c r="A1106" s="155">
        <f t="shared" si="1"/>
        <v>45474</v>
      </c>
    </row>
    <row r="1107" spans="1:1" hidden="1">
      <c r="A1107" s="155">
        <f t="shared" si="1"/>
        <v>45481</v>
      </c>
    </row>
    <row r="1108" spans="1:1" hidden="1">
      <c r="A1108" s="155">
        <f t="shared" si="1"/>
        <v>45488</v>
      </c>
    </row>
    <row r="1109" spans="1:1" hidden="1">
      <c r="A1109" s="155">
        <f t="shared" si="1"/>
        <v>45495</v>
      </c>
    </row>
    <row r="1110" spans="1:1" hidden="1">
      <c r="A1110" s="155">
        <f t="shared" si="1"/>
        <v>45502</v>
      </c>
    </row>
    <row r="1111" spans="1:1" hidden="1">
      <c r="A1111" s="155">
        <f t="shared" si="1"/>
        <v>45509</v>
      </c>
    </row>
    <row r="1112" spans="1:1" hidden="1">
      <c r="A1112" s="155">
        <f t="shared" si="1"/>
        <v>45516</v>
      </c>
    </row>
    <row r="1113" spans="1:1" hidden="1">
      <c r="A1113" s="155">
        <f t="shared" si="1"/>
        <v>45523</v>
      </c>
    </row>
    <row r="1114" spans="1:1" hidden="1">
      <c r="A1114" s="155">
        <f t="shared" si="1"/>
        <v>45530</v>
      </c>
    </row>
    <row r="1115" spans="1:1" hidden="1">
      <c r="A1115" s="155">
        <f t="shared" si="1"/>
        <v>45537</v>
      </c>
    </row>
    <row r="1116" spans="1:1" hidden="1">
      <c r="A1116" s="155">
        <f t="shared" si="1"/>
        <v>45544</v>
      </c>
    </row>
    <row r="1117" spans="1:1" hidden="1">
      <c r="A1117" s="155">
        <f t="shared" si="1"/>
        <v>45551</v>
      </c>
    </row>
    <row r="1118" spans="1:1" hidden="1">
      <c r="A1118" s="155">
        <f t="shared" si="1"/>
        <v>45558</v>
      </c>
    </row>
    <row r="1119" spans="1:1" hidden="1">
      <c r="A1119" s="155">
        <f t="shared" si="1"/>
        <v>45565</v>
      </c>
    </row>
    <row r="1120" spans="1:1" hidden="1">
      <c r="A1120" s="155">
        <f t="shared" si="1"/>
        <v>45572</v>
      </c>
    </row>
    <row r="1121" spans="1:1" hidden="1">
      <c r="A1121" s="155">
        <f t="shared" si="1"/>
        <v>45579</v>
      </c>
    </row>
    <row r="1122" spans="1:1" hidden="1">
      <c r="A1122" s="155">
        <f t="shared" si="1"/>
        <v>45586</v>
      </c>
    </row>
    <row r="1123" spans="1:1" hidden="1">
      <c r="A1123" s="155">
        <f t="shared" si="1"/>
        <v>45593</v>
      </c>
    </row>
    <row r="1124" spans="1:1" hidden="1">
      <c r="A1124" s="155">
        <f t="shared" si="1"/>
        <v>45600</v>
      </c>
    </row>
    <row r="1125" spans="1:1" hidden="1">
      <c r="A1125" s="155">
        <f t="shared" si="1"/>
        <v>45607</v>
      </c>
    </row>
    <row r="1126" spans="1:1" hidden="1">
      <c r="A1126" s="155">
        <f t="shared" si="1"/>
        <v>45614</v>
      </c>
    </row>
    <row r="1127" spans="1:1" hidden="1">
      <c r="A1127" s="155">
        <f t="shared" si="1"/>
        <v>45621</v>
      </c>
    </row>
    <row r="1128" spans="1:1" hidden="1">
      <c r="A1128" s="155">
        <f t="shared" si="1"/>
        <v>45628</v>
      </c>
    </row>
    <row r="1129" spans="1:1" hidden="1">
      <c r="A1129" s="155">
        <f t="shared" si="1"/>
        <v>45635</v>
      </c>
    </row>
    <row r="1130" spans="1:1" hidden="1">
      <c r="A1130" s="155">
        <f t="shared" si="1"/>
        <v>45642</v>
      </c>
    </row>
    <row r="1131" spans="1:1" hidden="1">
      <c r="A1131" s="155">
        <f t="shared" si="1"/>
        <v>45649</v>
      </c>
    </row>
    <row r="1132" spans="1:1" hidden="1">
      <c r="A1132" s="155"/>
    </row>
    <row r="1133" spans="1:1" hidden="1">
      <c r="A1133" s="155"/>
    </row>
    <row r="1134" spans="1:1" hidden="1">
      <c r="A1134" s="155"/>
    </row>
    <row r="1135" spans="1:1" hidden="1">
      <c r="A1135" s="310" t="s">
        <v>1845</v>
      </c>
    </row>
    <row r="1136" spans="1:1" hidden="1">
      <c r="A1136" s="310" t="s">
        <v>1846</v>
      </c>
    </row>
    <row r="1137" spans="1:1" hidden="1">
      <c r="A1137" s="310" t="s">
        <v>1847</v>
      </c>
    </row>
  </sheetData>
  <sheetProtection autoFilter="0" pivotTables="0"/>
  <dataConsolidate link="1">
    <dataRefs count="1">
      <dataRef ref="J289:M290" sheet="Men's Application "/>
    </dataRefs>
  </dataConsolidate>
  <customSheetViews>
    <customSheetView guid="{0A22D754-A050-4E01-8AB3-0732ABEC2D98}" scale="130" showPageBreaks="1" showGridLines="0" zeroValues="0" printArea="1" hiddenRows="1" view="pageBreakPreview" showRuler="0" topLeftCell="A79">
      <selection activeCell="A11" sqref="A11:K11"/>
      <rowBreaks count="4" manualBreakCount="4">
        <brk id="51" max="10" man="1"/>
        <brk id="104" max="10" man="1"/>
        <brk id="155" max="10" man="1"/>
        <brk id="193" max="10" man="1"/>
      </rowBreaks>
      <pageMargins left="0" right="0" top="0" bottom="0" header="0" footer="0"/>
      <pageSetup paperSize="9" scale="92" orientation="portrait" blackAndWhite="1" horizontalDpi="200" verticalDpi="200" r:id="rId1"/>
      <headerFooter alignWithMargins="0">
        <oddFooter>&amp;C&amp;P</oddFooter>
      </headerFooter>
    </customSheetView>
    <customSheetView guid="{6002604C-D991-486F-9015-4DA1A8DA0485}" scale="130" showPageBreaks="1" showGridLines="0" zeroValues="0" printArea="1" hiddenRows="1" view="pageBreakPreview" showRuler="0" topLeftCell="A79">
      <selection activeCell="A11" sqref="A11:K11"/>
      <rowBreaks count="4" manualBreakCount="4">
        <brk id="51" max="10" man="1"/>
        <brk id="104" max="10" man="1"/>
        <brk id="155" max="10" man="1"/>
        <brk id="193" max="10" man="1"/>
      </rowBreaks>
      <pageMargins left="0" right="0" top="0" bottom="0" header="0" footer="0"/>
      <pageSetup paperSize="9" scale="92" orientation="portrait" blackAndWhite="1" horizontalDpi="200" verticalDpi="200" r:id="rId2"/>
      <headerFooter alignWithMargins="0">
        <oddFooter>&amp;C&amp;P</oddFooter>
      </headerFooter>
    </customSheetView>
  </customSheetViews>
  <mergeCells count="794">
    <mergeCell ref="J203:L203"/>
    <mergeCell ref="C199:E199"/>
    <mergeCell ref="C221:D221"/>
    <mergeCell ref="E222:F222"/>
    <mergeCell ref="J213:L213"/>
    <mergeCell ref="H219:I219"/>
    <mergeCell ref="F220:H221"/>
    <mergeCell ref="A201:B201"/>
    <mergeCell ref="L218:L219"/>
    <mergeCell ref="C201:E201"/>
    <mergeCell ref="F201:I201"/>
    <mergeCell ref="F199:I199"/>
    <mergeCell ref="J201:L201"/>
    <mergeCell ref="C217:E217"/>
    <mergeCell ref="J218:K219"/>
    <mergeCell ref="B215:C215"/>
    <mergeCell ref="A212:B213"/>
    <mergeCell ref="A208:B208"/>
    <mergeCell ref="B209:E209"/>
    <mergeCell ref="C213:I213"/>
    <mergeCell ref="E211:F211"/>
    <mergeCell ref="H211:I211"/>
    <mergeCell ref="J211:L211"/>
    <mergeCell ref="A200:B200"/>
    <mergeCell ref="J189:L189"/>
    <mergeCell ref="H190:L190"/>
    <mergeCell ref="E180:F180"/>
    <mergeCell ref="A185:L185"/>
    <mergeCell ref="F209:I209"/>
    <mergeCell ref="C206:E206"/>
    <mergeCell ref="J206:L206"/>
    <mergeCell ref="A203:B203"/>
    <mergeCell ref="K191:L191"/>
    <mergeCell ref="J200:L200"/>
    <mergeCell ref="H194:L194"/>
    <mergeCell ref="A196:L196"/>
    <mergeCell ref="A197:L197"/>
    <mergeCell ref="A198:L198"/>
    <mergeCell ref="F206:I206"/>
    <mergeCell ref="F192:H192"/>
    <mergeCell ref="B192:D192"/>
    <mergeCell ref="I192:J192"/>
    <mergeCell ref="F191:H191"/>
    <mergeCell ref="I191:J191"/>
    <mergeCell ref="B191:D191"/>
    <mergeCell ref="A194:E194"/>
    <mergeCell ref="K192:L192"/>
    <mergeCell ref="C189:F189"/>
    <mergeCell ref="C25:D25"/>
    <mergeCell ref="E25:H25"/>
    <mergeCell ref="A26:B27"/>
    <mergeCell ref="C26:E26"/>
    <mergeCell ref="F26:I26"/>
    <mergeCell ref="J28:L28"/>
    <mergeCell ref="C29:E29"/>
    <mergeCell ref="F28:I28"/>
    <mergeCell ref="J29:L29"/>
    <mergeCell ref="J26:L26"/>
    <mergeCell ref="C27:E27"/>
    <mergeCell ref="F27:I27"/>
    <mergeCell ref="F29:I29"/>
    <mergeCell ref="J27:L27"/>
    <mergeCell ref="J25:L25"/>
    <mergeCell ref="A25:B25"/>
    <mergeCell ref="C28:E28"/>
    <mergeCell ref="A151:E151"/>
    <mergeCell ref="H106:L106"/>
    <mergeCell ref="L99:L101"/>
    <mergeCell ref="F121:I121"/>
    <mergeCell ref="J121:L121"/>
    <mergeCell ref="E100:E101"/>
    <mergeCell ref="E139:F139"/>
    <mergeCell ref="J129:L129"/>
    <mergeCell ref="C134:D134"/>
    <mergeCell ref="A122:B122"/>
    <mergeCell ref="A134:A135"/>
    <mergeCell ref="F125:I125"/>
    <mergeCell ref="H127:I127"/>
    <mergeCell ref="A128:B129"/>
    <mergeCell ref="C122:E122"/>
    <mergeCell ref="F122:I122"/>
    <mergeCell ref="K99:K100"/>
    <mergeCell ref="C105:F105"/>
    <mergeCell ref="A105:B105"/>
    <mergeCell ref="J105:L105"/>
    <mergeCell ref="A136:A137"/>
    <mergeCell ref="L134:L135"/>
    <mergeCell ref="H135:I135"/>
    <mergeCell ref="J122:L122"/>
    <mergeCell ref="F200:I200"/>
    <mergeCell ref="J209:L209"/>
    <mergeCell ref="C208:E208"/>
    <mergeCell ref="C203:E203"/>
    <mergeCell ref="C245:E245"/>
    <mergeCell ref="F245:I245"/>
    <mergeCell ref="J245:L245"/>
    <mergeCell ref="B223:D223"/>
    <mergeCell ref="B258:C258"/>
    <mergeCell ref="H233:L233"/>
    <mergeCell ref="F235:H235"/>
    <mergeCell ref="A236:B236"/>
    <mergeCell ref="A246:B246"/>
    <mergeCell ref="C246:E246"/>
    <mergeCell ref="J243:L243"/>
    <mergeCell ref="A244:B244"/>
    <mergeCell ref="C244:E244"/>
    <mergeCell ref="F244:I244"/>
    <mergeCell ref="F252:I252"/>
    <mergeCell ref="E258:H258"/>
    <mergeCell ref="C253:L253"/>
    <mergeCell ref="B252:E252"/>
    <mergeCell ref="C256:I256"/>
    <mergeCell ref="C255:I255"/>
    <mergeCell ref="J202:L202"/>
    <mergeCell ref="C210:L210"/>
    <mergeCell ref="B235:D235"/>
    <mergeCell ref="F290:I290"/>
    <mergeCell ref="B274:E274"/>
    <mergeCell ref="K265:L265"/>
    <mergeCell ref="H266:I266"/>
    <mergeCell ref="J273:L273"/>
    <mergeCell ref="H274:L274"/>
    <mergeCell ref="B275:D275"/>
    <mergeCell ref="B265:D265"/>
    <mergeCell ref="A278:E278"/>
    <mergeCell ref="A271:L271"/>
    <mergeCell ref="E265:F265"/>
    <mergeCell ref="J286:L286"/>
    <mergeCell ref="J287:L287"/>
    <mergeCell ref="A288:B288"/>
    <mergeCell ref="A289:B289"/>
    <mergeCell ref="H262:I262"/>
    <mergeCell ref="J261:K262"/>
    <mergeCell ref="F286:I286"/>
    <mergeCell ref="C286:E286"/>
    <mergeCell ref="A283:B283"/>
    <mergeCell ref="K251:L251"/>
    <mergeCell ref="A328:L328"/>
    <mergeCell ref="A302:J303"/>
    <mergeCell ref="K302:L303"/>
    <mergeCell ref="F320:H320"/>
    <mergeCell ref="C320:D320"/>
    <mergeCell ref="A300:L300"/>
    <mergeCell ref="K301:L301"/>
    <mergeCell ref="A301:J301"/>
    <mergeCell ref="A319:B319"/>
    <mergeCell ref="A320:B320"/>
    <mergeCell ref="A313:L313"/>
    <mergeCell ref="A316:L316"/>
    <mergeCell ref="A315:L315"/>
    <mergeCell ref="C319:D319"/>
    <mergeCell ref="F319:H319"/>
    <mergeCell ref="A317:L317"/>
    <mergeCell ref="A310:L310"/>
    <mergeCell ref="A311:L311"/>
    <mergeCell ref="A312:L312"/>
    <mergeCell ref="A314:L314"/>
    <mergeCell ref="A323:L326"/>
    <mergeCell ref="A322:L322"/>
    <mergeCell ref="A305:L305"/>
    <mergeCell ref="A308:L308"/>
    <mergeCell ref="O8:Q8"/>
    <mergeCell ref="J169:L169"/>
    <mergeCell ref="A155:L155"/>
    <mergeCell ref="C137:D137"/>
    <mergeCell ref="A146:B146"/>
    <mergeCell ref="B147:E147"/>
    <mergeCell ref="H147:L147"/>
    <mergeCell ref="A145:L145"/>
    <mergeCell ref="A144:L144"/>
    <mergeCell ref="C146:F146"/>
    <mergeCell ref="B148:D148"/>
    <mergeCell ref="H146:I146"/>
    <mergeCell ref="B149:D149"/>
    <mergeCell ref="A150:B150"/>
    <mergeCell ref="E150:J150"/>
    <mergeCell ref="K150:L150"/>
    <mergeCell ref="H138:I138"/>
    <mergeCell ref="F136:H137"/>
    <mergeCell ref="F108:H108"/>
    <mergeCell ref="B32:E32"/>
    <mergeCell ref="B33:E33"/>
    <mergeCell ref="B34:E34"/>
    <mergeCell ref="B35:E35"/>
    <mergeCell ref="A28:B29"/>
    <mergeCell ref="F289:I289"/>
    <mergeCell ref="J289:L289"/>
    <mergeCell ref="A156:B156"/>
    <mergeCell ref="C156:E156"/>
    <mergeCell ref="F156:I156"/>
    <mergeCell ref="J156:L156"/>
    <mergeCell ref="H168:I168"/>
    <mergeCell ref="F166:I166"/>
    <mergeCell ref="F160:I160"/>
    <mergeCell ref="A161:B161"/>
    <mergeCell ref="F162:I162"/>
    <mergeCell ref="J160:L160"/>
    <mergeCell ref="J162:L162"/>
    <mergeCell ref="A160:B160"/>
    <mergeCell ref="K165:L165"/>
    <mergeCell ref="J163:L163"/>
    <mergeCell ref="J158:L158"/>
    <mergeCell ref="J159:L159"/>
    <mergeCell ref="A157:B157"/>
    <mergeCell ref="E168:F168"/>
    <mergeCell ref="C170:I170"/>
    <mergeCell ref="A177:A178"/>
    <mergeCell ref="C181:D182"/>
    <mergeCell ref="A245:B245"/>
    <mergeCell ref="A298:E298"/>
    <mergeCell ref="K267:K268"/>
    <mergeCell ref="H268:I269"/>
    <mergeCell ref="C269:D269"/>
    <mergeCell ref="A296:L296"/>
    <mergeCell ref="A294:L294"/>
    <mergeCell ref="E277:J277"/>
    <mergeCell ref="K277:L277"/>
    <mergeCell ref="A277:B277"/>
    <mergeCell ref="H267:I267"/>
    <mergeCell ref="A284:B284"/>
    <mergeCell ref="C284:E284"/>
    <mergeCell ref="F284:I284"/>
    <mergeCell ref="J284:L284"/>
    <mergeCell ref="A285:B285"/>
    <mergeCell ref="C285:E285"/>
    <mergeCell ref="F285:I285"/>
    <mergeCell ref="A297:J297"/>
    <mergeCell ref="K297:L297"/>
    <mergeCell ref="C289:E289"/>
    <mergeCell ref="F298:L298"/>
    <mergeCell ref="A290:B290"/>
    <mergeCell ref="C290:E290"/>
    <mergeCell ref="A292:L292"/>
    <mergeCell ref="B36:E36"/>
    <mergeCell ref="B37:E37"/>
    <mergeCell ref="B38:E38"/>
    <mergeCell ref="A39:L40"/>
    <mergeCell ref="C42:E42"/>
    <mergeCell ref="F42:I42"/>
    <mergeCell ref="C83:E83"/>
    <mergeCell ref="A81:B81"/>
    <mergeCell ref="A77:B77"/>
    <mergeCell ref="A78:B78"/>
    <mergeCell ref="A68:B68"/>
    <mergeCell ref="A73:L73"/>
    <mergeCell ref="F67:H67"/>
    <mergeCell ref="E68:J68"/>
    <mergeCell ref="J58:J59"/>
    <mergeCell ref="K66:L66"/>
    <mergeCell ref="B67:D67"/>
    <mergeCell ref="F78:I78"/>
    <mergeCell ref="J78:L78"/>
    <mergeCell ref="F80:I80"/>
    <mergeCell ref="J80:L80"/>
    <mergeCell ref="C76:E76"/>
    <mergeCell ref="A42:B42"/>
    <mergeCell ref="K42:L42"/>
    <mergeCell ref="A12:L12"/>
    <mergeCell ref="A4:L4"/>
    <mergeCell ref="A5:L5"/>
    <mergeCell ref="A7:L7"/>
    <mergeCell ref="A11:L11"/>
    <mergeCell ref="A8:L8"/>
    <mergeCell ref="A24:B24"/>
    <mergeCell ref="D21:L21"/>
    <mergeCell ref="A18:L18"/>
    <mergeCell ref="A20:L20"/>
    <mergeCell ref="A21:B21"/>
    <mergeCell ref="A23:L23"/>
    <mergeCell ref="B14:D14"/>
    <mergeCell ref="B15:D15"/>
    <mergeCell ref="B16:D16"/>
    <mergeCell ref="B17:D17"/>
    <mergeCell ref="E14:H14"/>
    <mergeCell ref="E15:H15"/>
    <mergeCell ref="E16:H16"/>
    <mergeCell ref="E17:H17"/>
    <mergeCell ref="I14:K14"/>
    <mergeCell ref="C24:H24"/>
    <mergeCell ref="J24:L24"/>
    <mergeCell ref="I15:K15"/>
    <mergeCell ref="I16:K16"/>
    <mergeCell ref="I17:K17"/>
    <mergeCell ref="B84:E84"/>
    <mergeCell ref="C80:E80"/>
    <mergeCell ref="C85:I85"/>
    <mergeCell ref="J88:L88"/>
    <mergeCell ref="J87:L87"/>
    <mergeCell ref="F84:I84"/>
    <mergeCell ref="J84:L84"/>
    <mergeCell ref="C64:F64"/>
    <mergeCell ref="F74:I74"/>
    <mergeCell ref="F75:I75"/>
    <mergeCell ref="J75:L75"/>
    <mergeCell ref="C75:E75"/>
    <mergeCell ref="K68:L68"/>
    <mergeCell ref="K83:L83"/>
    <mergeCell ref="A71:L71"/>
    <mergeCell ref="C74:E74"/>
    <mergeCell ref="J81:L81"/>
    <mergeCell ref="A79:B79"/>
    <mergeCell ref="A80:B80"/>
    <mergeCell ref="C78:E78"/>
    <mergeCell ref="H69:L69"/>
    <mergeCell ref="J52:K53"/>
    <mergeCell ref="C92:E92"/>
    <mergeCell ref="F92:I92"/>
    <mergeCell ref="J92:K92"/>
    <mergeCell ref="D87:H87"/>
    <mergeCell ref="A89:B89"/>
    <mergeCell ref="C89:L89"/>
    <mergeCell ref="J90:L90"/>
    <mergeCell ref="B66:D66"/>
    <mergeCell ref="H65:L65"/>
    <mergeCell ref="I67:J67"/>
    <mergeCell ref="I66:J66"/>
    <mergeCell ref="F66:H66"/>
    <mergeCell ref="B65:E65"/>
    <mergeCell ref="H90:I90"/>
    <mergeCell ref="F76:I76"/>
    <mergeCell ref="J76:L76"/>
    <mergeCell ref="C77:E77"/>
    <mergeCell ref="F77:I77"/>
    <mergeCell ref="J77:L77"/>
    <mergeCell ref="C81:E81"/>
    <mergeCell ref="F81:I81"/>
    <mergeCell ref="B88:C88"/>
    <mergeCell ref="C86:I86"/>
    <mergeCell ref="B90:C90"/>
    <mergeCell ref="E90:F90"/>
    <mergeCell ref="E88:H88"/>
    <mergeCell ref="J85:L85"/>
    <mergeCell ref="A69:E69"/>
    <mergeCell ref="K67:L67"/>
    <mergeCell ref="A72:L72"/>
    <mergeCell ref="J133:K133"/>
    <mergeCell ref="E97:F97"/>
    <mergeCell ref="F95:H96"/>
    <mergeCell ref="H97:I97"/>
    <mergeCell ref="K97:L97"/>
    <mergeCell ref="K98:L98"/>
    <mergeCell ref="H98:I98"/>
    <mergeCell ref="B97:D97"/>
    <mergeCell ref="L93:L94"/>
    <mergeCell ref="C94:D94"/>
    <mergeCell ref="H93:I93"/>
    <mergeCell ref="E131:H131"/>
    <mergeCell ref="E127:F127"/>
    <mergeCell ref="B127:C127"/>
    <mergeCell ref="C126:L126"/>
    <mergeCell ref="B125:E125"/>
    <mergeCell ref="H100:I101"/>
    <mergeCell ref="J93:K94"/>
    <mergeCell ref="J99:J100"/>
    <mergeCell ref="E109:J109"/>
    <mergeCell ref="K109:L109"/>
    <mergeCell ref="A120:B120"/>
    <mergeCell ref="A121:B121"/>
    <mergeCell ref="C121:E121"/>
    <mergeCell ref="A85:B86"/>
    <mergeCell ref="J130:L130"/>
    <mergeCell ref="K108:L108"/>
    <mergeCell ref="C118:E118"/>
    <mergeCell ref="F118:I118"/>
    <mergeCell ref="J118:L118"/>
    <mergeCell ref="A119:B119"/>
    <mergeCell ref="A109:B109"/>
    <mergeCell ref="J117:L117"/>
    <mergeCell ref="A118:B118"/>
    <mergeCell ref="A110:E110"/>
    <mergeCell ref="A124:B124"/>
    <mergeCell ref="J128:L128"/>
    <mergeCell ref="C124:E124"/>
    <mergeCell ref="H94:I94"/>
    <mergeCell ref="E98:F98"/>
    <mergeCell ref="A93:A94"/>
    <mergeCell ref="L95:L96"/>
    <mergeCell ref="I107:J107"/>
    <mergeCell ref="K107:L107"/>
    <mergeCell ref="J125:L125"/>
    <mergeCell ref="I108:J108"/>
    <mergeCell ref="H105:I105"/>
    <mergeCell ref="A126:B126"/>
    <mergeCell ref="C128:I128"/>
    <mergeCell ref="A103:L103"/>
    <mergeCell ref="A104:L104"/>
    <mergeCell ref="F115:I115"/>
    <mergeCell ref="J115:L115"/>
    <mergeCell ref="A116:B116"/>
    <mergeCell ref="F119:I119"/>
    <mergeCell ref="J119:L119"/>
    <mergeCell ref="C119:E119"/>
    <mergeCell ref="A114:L114"/>
    <mergeCell ref="A112:L112"/>
    <mergeCell ref="A113:L113"/>
    <mergeCell ref="F117:I117"/>
    <mergeCell ref="C117:E117"/>
    <mergeCell ref="C93:D93"/>
    <mergeCell ref="B98:D98"/>
    <mergeCell ref="J86:L86"/>
    <mergeCell ref="A95:A96"/>
    <mergeCell ref="C96:D96"/>
    <mergeCell ref="C95:D95"/>
    <mergeCell ref="L136:L137"/>
    <mergeCell ref="H140:I140"/>
    <mergeCell ref="C140:D141"/>
    <mergeCell ref="F133:I133"/>
    <mergeCell ref="H141:I142"/>
    <mergeCell ref="E141:E142"/>
    <mergeCell ref="C136:D136"/>
    <mergeCell ref="C133:E133"/>
    <mergeCell ref="C129:I129"/>
    <mergeCell ref="B91:I91"/>
    <mergeCell ref="J91:L91"/>
    <mergeCell ref="B132:I132"/>
    <mergeCell ref="J132:L132"/>
    <mergeCell ref="J127:L127"/>
    <mergeCell ref="C101:D101"/>
    <mergeCell ref="H110:L110"/>
    <mergeCell ref="A115:B115"/>
    <mergeCell ref="C115:E115"/>
    <mergeCell ref="K148:L148"/>
    <mergeCell ref="J134:K135"/>
    <mergeCell ref="F148:H148"/>
    <mergeCell ref="L140:L142"/>
    <mergeCell ref="H134:I134"/>
    <mergeCell ref="I148:J148"/>
    <mergeCell ref="B138:D138"/>
    <mergeCell ref="E138:F138"/>
    <mergeCell ref="J140:J141"/>
    <mergeCell ref="J146:L146"/>
    <mergeCell ref="B139:D139"/>
    <mergeCell ref="K140:K141"/>
    <mergeCell ref="F140:F142"/>
    <mergeCell ref="K138:L138"/>
    <mergeCell ref="H139:I139"/>
    <mergeCell ref="K139:L139"/>
    <mergeCell ref="C135:D135"/>
    <mergeCell ref="C142:D142"/>
    <mergeCell ref="F149:H149"/>
    <mergeCell ref="I149:J149"/>
    <mergeCell ref="C169:I169"/>
    <mergeCell ref="C163:E163"/>
    <mergeCell ref="F163:I163"/>
    <mergeCell ref="A162:B162"/>
    <mergeCell ref="C162:E162"/>
    <mergeCell ref="A163:B163"/>
    <mergeCell ref="B166:E166"/>
    <mergeCell ref="A167:B167"/>
    <mergeCell ref="B168:C168"/>
    <mergeCell ref="H151:L151"/>
    <mergeCell ref="J168:L168"/>
    <mergeCell ref="A169:B170"/>
    <mergeCell ref="C160:E160"/>
    <mergeCell ref="K149:L149"/>
    <mergeCell ref="A153:L153"/>
    <mergeCell ref="A154:L154"/>
    <mergeCell ref="A165:B165"/>
    <mergeCell ref="J170:L170"/>
    <mergeCell ref="C165:E165"/>
    <mergeCell ref="C167:L167"/>
    <mergeCell ref="A159:B159"/>
    <mergeCell ref="C159:E159"/>
    <mergeCell ref="D171:H171"/>
    <mergeCell ref="H175:I175"/>
    <mergeCell ref="A175:A176"/>
    <mergeCell ref="H179:I179"/>
    <mergeCell ref="B172:C172"/>
    <mergeCell ref="F177:H178"/>
    <mergeCell ref="C212:I212"/>
    <mergeCell ref="C224:D225"/>
    <mergeCell ref="A232:B232"/>
    <mergeCell ref="H182:I183"/>
    <mergeCell ref="C176:D176"/>
    <mergeCell ref="H189:I189"/>
    <mergeCell ref="B190:E190"/>
    <mergeCell ref="C200:E200"/>
    <mergeCell ref="A202:B202"/>
    <mergeCell ref="C202:E202"/>
    <mergeCell ref="A193:B193"/>
    <mergeCell ref="A189:B189"/>
    <mergeCell ref="F203:I203"/>
    <mergeCell ref="B216:I216"/>
    <mergeCell ref="A220:A221"/>
    <mergeCell ref="C226:D226"/>
    <mergeCell ref="A187:L187"/>
    <mergeCell ref="A199:B199"/>
    <mergeCell ref="L175:L176"/>
    <mergeCell ref="E172:H172"/>
    <mergeCell ref="F174:I174"/>
    <mergeCell ref="B179:D179"/>
    <mergeCell ref="J174:K174"/>
    <mergeCell ref="K181:K182"/>
    <mergeCell ref="L177:L178"/>
    <mergeCell ref="J175:K176"/>
    <mergeCell ref="C175:D175"/>
    <mergeCell ref="E179:F179"/>
    <mergeCell ref="F181:F183"/>
    <mergeCell ref="K180:L180"/>
    <mergeCell ref="L181:L183"/>
    <mergeCell ref="J181:J182"/>
    <mergeCell ref="K179:L179"/>
    <mergeCell ref="C174:E174"/>
    <mergeCell ref="J172:L172"/>
    <mergeCell ref="C177:D177"/>
    <mergeCell ref="C178:D178"/>
    <mergeCell ref="H176:I176"/>
    <mergeCell ref="C183:D183"/>
    <mergeCell ref="H180:I180"/>
    <mergeCell ref="B173:I173"/>
    <mergeCell ref="J173:L173"/>
    <mergeCell ref="A282:L282"/>
    <mergeCell ref="J285:L285"/>
    <mergeCell ref="A261:A262"/>
    <mergeCell ref="C283:E283"/>
    <mergeCell ref="F283:I283"/>
    <mergeCell ref="J283:L283"/>
    <mergeCell ref="H273:I273"/>
    <mergeCell ref="C263:D263"/>
    <mergeCell ref="B180:D180"/>
    <mergeCell ref="H181:I181"/>
    <mergeCell ref="E182:E183"/>
    <mergeCell ref="J256:L256"/>
    <mergeCell ref="D257:H257"/>
    <mergeCell ref="J249:L249"/>
    <mergeCell ref="B211:C211"/>
    <mergeCell ref="E193:J193"/>
    <mergeCell ref="K193:L193"/>
    <mergeCell ref="J199:L199"/>
    <mergeCell ref="J244:L244"/>
    <mergeCell ref="C243:E243"/>
    <mergeCell ref="F243:I243"/>
    <mergeCell ref="C242:E242"/>
    <mergeCell ref="A241:L241"/>
    <mergeCell ref="H237:L237"/>
    <mergeCell ref="A280:L280"/>
    <mergeCell ref="A281:L281"/>
    <mergeCell ref="A247:B247"/>
    <mergeCell ref="F248:I248"/>
    <mergeCell ref="I275:J275"/>
    <mergeCell ref="K266:L266"/>
    <mergeCell ref="H265:I265"/>
    <mergeCell ref="H278:L278"/>
    <mergeCell ref="B276:D276"/>
    <mergeCell ref="F276:H276"/>
    <mergeCell ref="J254:L254"/>
    <mergeCell ref="B254:C254"/>
    <mergeCell ref="H254:I254"/>
    <mergeCell ref="A251:B251"/>
    <mergeCell ref="C248:E248"/>
    <mergeCell ref="A248:B248"/>
    <mergeCell ref="A273:B273"/>
    <mergeCell ref="J248:L248"/>
    <mergeCell ref="C260:E260"/>
    <mergeCell ref="J252:L252"/>
    <mergeCell ref="C251:E251"/>
    <mergeCell ref="C249:E249"/>
    <mergeCell ref="F249:I249"/>
    <mergeCell ref="C262:D262"/>
    <mergeCell ref="A237:E237"/>
    <mergeCell ref="E223:F223"/>
    <mergeCell ref="A230:L230"/>
    <mergeCell ref="K235:L235"/>
    <mergeCell ref="F246:I246"/>
    <mergeCell ref="C232:F232"/>
    <mergeCell ref="E266:F266"/>
    <mergeCell ref="E268:E269"/>
    <mergeCell ref="I276:J276"/>
    <mergeCell ref="C273:F273"/>
    <mergeCell ref="J267:J268"/>
    <mergeCell ref="K275:L275"/>
    <mergeCell ref="A243:B243"/>
    <mergeCell ref="A255:B256"/>
    <mergeCell ref="J260:K260"/>
    <mergeCell ref="H261:I261"/>
    <mergeCell ref="J217:K217"/>
    <mergeCell ref="H224:I224"/>
    <mergeCell ref="B222:D222"/>
    <mergeCell ref="J232:L232"/>
    <mergeCell ref="E225:E226"/>
    <mergeCell ref="E236:J236"/>
    <mergeCell ref="I235:J235"/>
    <mergeCell ref="H222:I222"/>
    <mergeCell ref="C220:D220"/>
    <mergeCell ref="K234:L234"/>
    <mergeCell ref="I234:J234"/>
    <mergeCell ref="B233:E233"/>
    <mergeCell ref="F234:H234"/>
    <mergeCell ref="B234:D234"/>
    <mergeCell ref="J224:J225"/>
    <mergeCell ref="F224:F226"/>
    <mergeCell ref="E394:I394"/>
    <mergeCell ref="E395:I395"/>
    <mergeCell ref="A394:B394"/>
    <mergeCell ref="C394:D394"/>
    <mergeCell ref="C393:D393"/>
    <mergeCell ref="A393:B393"/>
    <mergeCell ref="A395:B395"/>
    <mergeCell ref="E393:I393"/>
    <mergeCell ref="A392:D392"/>
    <mergeCell ref="C395:D395"/>
    <mergeCell ref="A390:B390"/>
    <mergeCell ref="C385:F385"/>
    <mergeCell ref="C389:F389"/>
    <mergeCell ref="A385:B385"/>
    <mergeCell ref="A386:B386"/>
    <mergeCell ref="C386:F386"/>
    <mergeCell ref="A382:D382"/>
    <mergeCell ref="A332:L332"/>
    <mergeCell ref="A383:M383"/>
    <mergeCell ref="H386:I386"/>
    <mergeCell ref="H389:I389"/>
    <mergeCell ref="A389:B389"/>
    <mergeCell ref="A333:L333"/>
    <mergeCell ref="A388:B388"/>
    <mergeCell ref="A334:L334"/>
    <mergeCell ref="E382:M382"/>
    <mergeCell ref="A398:B398"/>
    <mergeCell ref="C398:D398"/>
    <mergeCell ref="J398:L398"/>
    <mergeCell ref="A399:B399"/>
    <mergeCell ref="C399:D399"/>
    <mergeCell ref="J399:L399"/>
    <mergeCell ref="E398:I398"/>
    <mergeCell ref="E399:I399"/>
    <mergeCell ref="J396:L396"/>
    <mergeCell ref="J397:L397"/>
    <mergeCell ref="E396:I396"/>
    <mergeCell ref="E397:I397"/>
    <mergeCell ref="A396:B396"/>
    <mergeCell ref="C396:D396"/>
    <mergeCell ref="A397:B397"/>
    <mergeCell ref="C397:D397"/>
    <mergeCell ref="J394:L394"/>
    <mergeCell ref="J395:L395"/>
    <mergeCell ref="C388:F388"/>
    <mergeCell ref="A63:L63"/>
    <mergeCell ref="D130:H130"/>
    <mergeCell ref="J131:L131"/>
    <mergeCell ref="F107:H107"/>
    <mergeCell ref="K124:L124"/>
    <mergeCell ref="F99:F101"/>
    <mergeCell ref="C99:D100"/>
    <mergeCell ref="B108:D108"/>
    <mergeCell ref="B107:D107"/>
    <mergeCell ref="H99:I99"/>
    <mergeCell ref="B106:E106"/>
    <mergeCell ref="B131:C131"/>
    <mergeCell ref="C116:E116"/>
    <mergeCell ref="F116:I116"/>
    <mergeCell ref="J116:L116"/>
    <mergeCell ref="A117:B117"/>
    <mergeCell ref="F202:I202"/>
    <mergeCell ref="A206:B206"/>
    <mergeCell ref="J166:L166"/>
    <mergeCell ref="J393:L393"/>
    <mergeCell ref="A309:L309"/>
    <mergeCell ref="A299:L299"/>
    <mergeCell ref="A306:L307"/>
    <mergeCell ref="K56:L56"/>
    <mergeCell ref="B56:D56"/>
    <mergeCell ref="E57:F57"/>
    <mergeCell ref="C58:D59"/>
    <mergeCell ref="F51:I51"/>
    <mergeCell ref="A62:L62"/>
    <mergeCell ref="F54:H55"/>
    <mergeCell ref="C60:D60"/>
    <mergeCell ref="L54:L55"/>
    <mergeCell ref="H59:I60"/>
    <mergeCell ref="H57:I57"/>
    <mergeCell ref="K57:L57"/>
    <mergeCell ref="F58:F60"/>
    <mergeCell ref="A83:B83"/>
    <mergeCell ref="J74:L74"/>
    <mergeCell ref="A74:B74"/>
    <mergeCell ref="A75:B75"/>
    <mergeCell ref="A76:B76"/>
    <mergeCell ref="K58:K59"/>
    <mergeCell ref="J216:L216"/>
    <mergeCell ref="F159:I159"/>
    <mergeCell ref="F157:I157"/>
    <mergeCell ref="J49:L49"/>
    <mergeCell ref="A52:A53"/>
    <mergeCell ref="A54:A55"/>
    <mergeCell ref="B49:C49"/>
    <mergeCell ref="J45:L45"/>
    <mergeCell ref="C45:I45"/>
    <mergeCell ref="B47:C47"/>
    <mergeCell ref="E49:F49"/>
    <mergeCell ref="C44:I44"/>
    <mergeCell ref="B50:I50"/>
    <mergeCell ref="J50:L50"/>
    <mergeCell ref="L52:L53"/>
    <mergeCell ref="J46:L46"/>
    <mergeCell ref="D46:H46"/>
    <mergeCell ref="H52:I52"/>
    <mergeCell ref="C51:E51"/>
    <mergeCell ref="J51:K51"/>
    <mergeCell ref="F43:I43"/>
    <mergeCell ref="C48:L48"/>
    <mergeCell ref="E59:E60"/>
    <mergeCell ref="J64:L64"/>
    <mergeCell ref="C54:D54"/>
    <mergeCell ref="H58:I58"/>
    <mergeCell ref="C53:D53"/>
    <mergeCell ref="B57:D57"/>
    <mergeCell ref="E56:F56"/>
    <mergeCell ref="C52:D52"/>
    <mergeCell ref="J43:L43"/>
    <mergeCell ref="B43:E43"/>
    <mergeCell ref="H53:I53"/>
    <mergeCell ref="H56:I56"/>
    <mergeCell ref="C55:D55"/>
    <mergeCell ref="A48:B48"/>
    <mergeCell ref="L58:L60"/>
    <mergeCell ref="A64:B64"/>
    <mergeCell ref="H64:I64"/>
    <mergeCell ref="J44:L44"/>
    <mergeCell ref="E47:H47"/>
    <mergeCell ref="A44:B45"/>
    <mergeCell ref="J47:L47"/>
    <mergeCell ref="H49:I49"/>
    <mergeCell ref="J157:L157"/>
    <mergeCell ref="A158:B158"/>
    <mergeCell ref="A239:L239"/>
    <mergeCell ref="B259:I259"/>
    <mergeCell ref="J259:L259"/>
    <mergeCell ref="A253:B253"/>
    <mergeCell ref="E254:F254"/>
    <mergeCell ref="J171:L171"/>
    <mergeCell ref="E215:H215"/>
    <mergeCell ref="H232:I232"/>
    <mergeCell ref="A228:L228"/>
    <mergeCell ref="K208:L208"/>
    <mergeCell ref="A204:B204"/>
    <mergeCell ref="A205:B205"/>
    <mergeCell ref="C205:E205"/>
    <mergeCell ref="F205:I205"/>
    <mergeCell ref="J205:L205"/>
    <mergeCell ref="H218:I218"/>
    <mergeCell ref="H225:I226"/>
    <mergeCell ref="L224:L226"/>
    <mergeCell ref="A218:A219"/>
    <mergeCell ref="C218:D218"/>
    <mergeCell ref="J246:L246"/>
    <mergeCell ref="A240:L240"/>
    <mergeCell ref="A287:B287"/>
    <mergeCell ref="C287:E287"/>
    <mergeCell ref="F287:I287"/>
    <mergeCell ref="F260:I260"/>
    <mergeCell ref="A286:B286"/>
    <mergeCell ref="K236:L236"/>
    <mergeCell ref="K224:K225"/>
    <mergeCell ref="A210:B210"/>
    <mergeCell ref="D214:H214"/>
    <mergeCell ref="A272:L272"/>
    <mergeCell ref="L267:L269"/>
    <mergeCell ref="C219:D219"/>
    <mergeCell ref="L220:L221"/>
    <mergeCell ref="J212:L212"/>
    <mergeCell ref="J214:L214"/>
    <mergeCell ref="K222:L222"/>
    <mergeCell ref="H223:I223"/>
    <mergeCell ref="K223:L223"/>
    <mergeCell ref="F217:I217"/>
    <mergeCell ref="J215:L215"/>
    <mergeCell ref="A249:B249"/>
    <mergeCell ref="A242:B242"/>
    <mergeCell ref="F242:I242"/>
    <mergeCell ref="J242:L242"/>
    <mergeCell ref="A329:L329"/>
    <mergeCell ref="A330:B330"/>
    <mergeCell ref="C330:L330"/>
    <mergeCell ref="C331:L331"/>
    <mergeCell ref="C158:E158"/>
    <mergeCell ref="F158:I158"/>
    <mergeCell ref="C157:E157"/>
    <mergeCell ref="A293:J293"/>
    <mergeCell ref="J255:L255"/>
    <mergeCell ref="K276:L276"/>
    <mergeCell ref="F267:F269"/>
    <mergeCell ref="F275:H275"/>
    <mergeCell ref="J257:L257"/>
    <mergeCell ref="C261:D261"/>
    <mergeCell ref="A263:A264"/>
    <mergeCell ref="C267:D268"/>
    <mergeCell ref="J258:L258"/>
    <mergeCell ref="F263:H264"/>
    <mergeCell ref="L261:L262"/>
    <mergeCell ref="L263:L264"/>
    <mergeCell ref="K293:L293"/>
    <mergeCell ref="C264:D264"/>
    <mergeCell ref="B266:D266"/>
    <mergeCell ref="J290:L290"/>
  </mergeCells>
  <phoneticPr fontId="0" type="noConversion"/>
  <dataValidations xWindow="98" yWindow="629" count="36">
    <dataValidation type="list" allowBlank="1" showInputMessage="1" showErrorMessage="1" sqref="C336:G336" xr:uid="{00000000-0002-0000-0000-000000000000}">
      <formula1>#REF!</formula1>
    </dataValidation>
    <dataValidation type="list" allowBlank="1" showInputMessage="1" showErrorMessage="1" sqref="H57:I57 H98:I98 H139:I139 H180:I180 H223:I223 H266:I266" xr:uid="{0E2EE1C7-74EE-4325-8B34-BEA9A384A105}">
      <formula1>"Yes, No"</formula1>
    </dataValidation>
    <dataValidation type="textLength" operator="lessThanOrEqual" showInputMessage="1" showErrorMessage="1" errorTitle="Length Exceeded" error="This value must be less than or equal to 160 characters long." promptTitle="Text (required)" prompt="Maximum Length: 160 characters." sqref="A818:A826" xr:uid="{F60197F6-000A-49D5-A4BA-36343DE6C18B}">
      <formula1>160</formula1>
    </dataValidation>
    <dataValidation type="textLength" operator="lessThanOrEqual" allowBlank="1" showInputMessage="1" showErrorMessage="1" errorTitle="Length Exceeded" error="This value must be less than or equal to 20 characters long." promptTitle="Text" prompt="Maximum Length: 20 characters." sqref="H817:H1026" xr:uid="{18A09A10-CC06-40D3-B1FA-B589FC97ED59}">
      <formula1>20</formula1>
    </dataValidation>
    <dataValidation type="textLength" operator="lessThanOrEqual" allowBlank="1" showInputMessage="1" showErrorMessage="1" errorTitle="Length Exceeded" error="This value must be less than or equal to 80 characters long." promptTitle="Text" prompt="Maximum Length: 80 characters." sqref="I817:I1026 E817:E826" xr:uid="{5E2FA267-9D16-4A76-A7D8-BFEC49FEC8AD}">
      <formula1>80</formula1>
    </dataValidation>
    <dataValidation type="textLength" operator="lessThanOrEqual" allowBlank="1" showInputMessage="1" showErrorMessage="1" errorTitle="Length Exceeded" error="This value must be less than or equal to 250 characters long." promptTitle="Text" prompt="Maximum Length: 250 characters." sqref="B817:B826 C817:C1026 D817:D826" xr:uid="{6B76D295-6C75-490C-B575-A0279B853118}">
      <formula1>250</formula1>
    </dataValidation>
    <dataValidation type="textLength" operator="lessThanOrEqual" allowBlank="1" showInputMessage="1" showErrorMessage="1" errorTitle="Length Exceeded" error="This value must be less than or equal to 50 characters long." promptTitle="Text" prompt="Maximum Length: 50 characters." sqref="F817:G826" xr:uid="{2A7DBB04-DFC1-4087-A06E-451E4B509A76}">
      <formula1>50</formula1>
    </dataValidation>
    <dataValidation type="list" allowBlank="1" showInputMessage="1" showErrorMessage="1" sqref="K293:L293 L260 B260 L217 B217 L174 B174 L133 B133 L92 B92 L51 B51 I320:J320 K297:L297 H33:H38 C320:G320" xr:uid="{00000000-0002-0000-0000-000001000000}">
      <formula1>$D$406:$D$407</formula1>
    </dataValidation>
    <dataValidation type="list" allowBlank="1" showInputMessage="1" showErrorMessage="1" sqref="J33:J38 A276 A235 A192 A149 A108 A67 A266 A223 A180 A139 A98 A57" xr:uid="{00000000-0002-0000-0000-000002000000}">
      <formula1>$B$409:$B$412</formula1>
    </dataValidation>
    <dataValidation type="list" allowBlank="1" showInputMessage="1" showErrorMessage="1" sqref="K33:K38 E276 E235 E192 E149 E108 E67 E266:G266 E223:G223 E180:G180 E139:G139 E98:G98 E57:G57" xr:uid="{00000000-0002-0000-0000-000003000000}">
      <formula1>$B$406:$B$407</formula1>
    </dataValidation>
    <dataValidation type="list" allowBlank="1" showInputMessage="1" showErrorMessage="1" sqref="K42:L42 K251:L251 K208:L208 K165:L165 K124:L124 K83:L83" xr:uid="{00000000-0002-0000-0000-000008000000}">
      <formula1>$A$424:$A$457</formula1>
    </dataValidation>
    <dataValidation type="list" allowBlank="1" showInputMessage="1" showErrorMessage="1" sqref="L33:L38" xr:uid="{00000000-0002-0000-0000-00000C000000}">
      <formula1>$L$414:$L$416</formula1>
    </dataValidation>
    <dataValidation type="list" allowBlank="1" showInputMessage="1" showErrorMessage="1" sqref="L52:L53 L261:L262 L218:L219 L175:L176 L134:L135 L93:L94" xr:uid="{AB2DB078-2335-4021-B652-4FE224D94D66}">
      <formula1>$L$419:$L$421</formula1>
    </dataValidation>
    <dataValidation type="list" allowBlank="1" showInputMessage="1" showErrorMessage="1" sqref="I67:J67 I276:J276 I149:J149 I108:J108 I192:J192 I235:J235" xr:uid="{59AE5A95-B9C5-4861-8CB4-CA293F631032}">
      <formula1>$L$407:$L$412</formula1>
    </dataValidation>
    <dataValidation type="list" allowBlank="1" showInputMessage="1" showErrorMessage="1" sqref="J105:L105" xr:uid="{79AF6FFB-66F4-4C79-85D6-970D9AAA10EC}">
      <formula1>$K$404:$K$405</formula1>
    </dataValidation>
    <dataValidation type="list" allowBlank="1" showInputMessage="1" showErrorMessage="1" sqref="F51:I51 F92:I92 F133:I133 F174:I174 F217:I217 F260:I260" xr:uid="{41C575E5-91DB-469A-AE59-903CFA7E85A9}">
      <formula1>$B$419:$B$424</formula1>
    </dataValidation>
    <dataValidation type="list" allowBlank="1" showInputMessage="1" showErrorMessage="1" sqref="E59:E60 E268:E269 E225:E226 E182:E183 E141:E142 E100:E101" xr:uid="{A8945D0A-7DCD-4868-B809-AFA599FE9711}">
      <formula1>$I$405:$I$562</formula1>
    </dataValidation>
    <dataValidation type="list" allowBlank="1" showInputMessage="1" showErrorMessage="1" sqref="H59 H141 H182 H225 H268" xr:uid="{4D09D043-ABB7-4292-822E-3647D1B1E241}">
      <formula1>$D$411:$D$412</formula1>
    </dataValidation>
    <dataValidation type="list" allowBlank="1" showInputMessage="1" showErrorMessage="1" sqref="B235 B276 B67 B108 B192 B149" xr:uid="{FC92E5ED-ED16-4DDD-8D97-D7D13058032A}">
      <formula1>$F$405:$F$812</formula1>
    </dataValidation>
    <dataValidation type="list" allowBlank="1" showInputMessage="1" showErrorMessage="1" sqref="F69:G69 K68 K193 F110:G110 K277 K109 F194:G194 K236 F151:G151 K150 F278:G278 F237:G237" xr:uid="{FD79D2D9-5990-4857-88B6-6C638084EA20}">
      <formula1>$D$405:$D$406</formula1>
    </dataValidation>
    <dataValidation type="list" allowBlank="1" showInputMessage="1" showErrorMessage="1" sqref="F33:F38" xr:uid="{DFA80432-3659-4E76-B2E9-E28201B80F32}">
      <formula1>$A$406:$A$407</formula1>
    </dataValidation>
    <dataValidation type="list" allowBlank="1" showInputMessage="1" showErrorMessage="1" sqref="H100:I101" xr:uid="{B180EB10-C780-44AB-A6F5-033B70EF1057}">
      <formula1>$D$411:$D$413</formula1>
    </dataValidation>
    <dataValidation type="list" showInputMessage="1" showErrorMessage="1" sqref="F176:G176 F262:G262 F219:G219 F135:G135 F94:G94 F53:G53" xr:uid="{388BA1DA-20E6-4DD1-908A-14E1CB538DE1}">
      <formula1>$L$428:$L$430</formula1>
    </dataValidation>
    <dataValidation type="list" allowBlank="1" showInputMessage="1" showErrorMessage="1" sqref="A60:B60 J57 A269:B269 A226:B226 A183:B183 A142:B142 A101:B101 J60:K60 J101:K101 J142:K142 J183:K183 J226:K226 J269:K269 J98 J139 J180 J223 J266 F67:H67 K67:L67 F108:H108 K108:L108 F149:H149 K149:L149 F192:H192 K192:L192 F235:H235 K235:L235 F276:H276 K276:L276" xr:uid="{FDE029E3-AB6D-4B0D-B3AD-8E9B379F4706}">
      <formula1>$Q$405:$Q$420</formula1>
    </dataValidation>
    <dataValidation type="list" allowBlank="1" showInputMessage="1" showErrorMessage="1" sqref="J45:L45 J256:L256 J213:L213 J170:L170 J129:L129 J86:L86" xr:uid="{50EE742B-A526-44C9-963E-54CE62B158C7}">
      <formula1>$L$424:$L$427</formula1>
    </dataValidation>
    <dataValidation type="list" allowBlank="1" showInputMessage="1" showErrorMessage="1" sqref="C24" xr:uid="{D59E851A-BB4D-4653-8A6B-F247D2F10331}">
      <formula1>$A$827:$A$1036</formula1>
    </dataValidation>
    <dataValidation type="list" allowBlank="1" showInputMessage="1" showErrorMessage="1" sqref="I33:I38" xr:uid="{94B5E457-625F-4450-85CF-63465601ED9D}">
      <formula1>$A$1080:$A$1131</formula1>
    </dataValidation>
    <dataValidation type="list" allowBlank="1" showInputMessage="1" showErrorMessage="1" sqref="A320:B320" xr:uid="{C54CEF26-8F05-4DDE-B7F6-44223109C3B1}">
      <formula1>$L$420:$L$421</formula1>
    </dataValidation>
    <dataValidation type="list" allowBlank="1" showInputMessage="1" showErrorMessage="1" sqref="B57:D57 B266:D266 B223:D223 B180:D180 B139:D139 B98:D98" xr:uid="{9246203A-38C3-47A3-913F-CE431AA36F91}">
      <formula1>$F$406:$F$813</formula1>
    </dataValidation>
    <dataValidation type="list" allowBlank="1" showInputMessage="1" showErrorMessage="1" sqref="A383:M383" xr:uid="{75F050CD-38CD-4FA2-8000-0FA23B843533}">
      <formula1>$B$827:$B$1036</formula1>
    </dataValidation>
    <dataValidation type="list" allowBlank="1" showInputMessage="1" showErrorMessage="1" sqref="J64:L64 J273:L273 J232:L232 J189:L189 J146:L146" xr:uid="{B7152E9F-9760-4833-804F-81AC1A98B350}">
      <formula1>$K$405:$K$406</formula1>
    </dataValidation>
    <dataValidation type="list" allowBlank="1" showInputMessage="1" showErrorMessage="1" sqref="J87:L87 J46:L46 J130:L130 J171:L171 J214:L214 J257:L257" xr:uid="{37F2CB25-3C22-49B2-B3AE-1C601DAAF691}">
      <formula1>$D$827:$D$1032</formula1>
    </dataValidation>
    <dataValidation type="list" allowBlank="1" showInputMessage="1" showErrorMessage="1" sqref="J50:L50 J91:L91 J132:L132 J173:L173 J216:L216 J259:L259" xr:uid="{3A0A1558-65D6-4BD3-B8B9-51680A9AC623}">
      <formula1>$A$1135:$A$1137</formula1>
    </dataValidation>
    <dataValidation type="list" allowBlank="1" showInputMessage="1" showErrorMessage="1" sqref="B53 B94 B135 B176 B219 B262" xr:uid="{F9EE193B-815D-4804-9027-FB2ECCF9B44C}">
      <formula1>$B$428:$B$432</formula1>
    </dataValidation>
    <dataValidation type="list" allowBlank="1" showInputMessage="1" showErrorMessage="1" sqref="C60:D60 C101:D101 C142:D142 C183:D183 C226:D226 C269:D269" xr:uid="{33AD7B33-30A0-492B-BC5E-1E23ECBDF137}">
      <formula1>$A$476:$A$661</formula1>
    </dataValidation>
    <dataValidation type="list" allowBlank="1" showInputMessage="1" showErrorMessage="1" sqref="G33:G38" xr:uid="{E25ACA00-0D97-4D4E-92D1-018999AA3A40}">
      <formula1>$L$439:$L$440</formula1>
    </dataValidation>
  </dataValidations>
  <hyperlinks>
    <hyperlink ref="B16" r:id="rId3" xr:uid="{DEF8B2F2-DA3A-46A2-AF94-1F1A10D245E6}"/>
    <hyperlink ref="E16" r:id="rId4" xr:uid="{0259E2F0-529D-451A-AED2-51FE9E852FA8}"/>
    <hyperlink ref="I16" r:id="rId5" xr:uid="{0D2C3324-8766-4620-B9F4-82B1641AB005}"/>
  </hyperlinks>
  <printOptions horizontalCentered="1"/>
  <pageMargins left="0.39370078740157483" right="0.31496062992125984" top="0.39370078740157483" bottom="0.39370078740157483" header="0.51181102362204722" footer="0.51181102362204722"/>
  <pageSetup paperSize="9" scale="70" fitToHeight="5" orientation="portrait" r:id="rId6"/>
  <headerFooter alignWithMargins="0"/>
  <rowBreaks count="6" manualBreakCount="6">
    <brk id="40" max="11" man="1"/>
    <brk id="98" max="11" man="1"/>
    <brk id="152" max="11" man="1"/>
    <brk id="207" max="11" man="1"/>
    <brk id="266" max="11" man="1"/>
    <brk id="316" max="11"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DB51-5A92-4C80-92AA-5D7F84F68518}">
  <sheetPr>
    <tabColor theme="5" tint="0.59999389629810485"/>
  </sheetPr>
  <dimension ref="A1:S1136"/>
  <sheetViews>
    <sheetView showGridLines="0" showZeros="0" tabSelected="1" view="pageBreakPreview" zoomScale="110" zoomScaleNormal="130" zoomScaleSheetLayoutView="110" workbookViewId="0">
      <selection activeCell="B36" sqref="B36:E36"/>
    </sheetView>
  </sheetViews>
  <sheetFormatPr defaultColWidth="9.140625" defaultRowHeight="12.75"/>
  <cols>
    <col min="1" max="1" width="19.140625" style="7" customWidth="1"/>
    <col min="2" max="2" width="9.85546875" style="7" customWidth="1"/>
    <col min="3" max="3" width="6.140625" style="7" customWidth="1"/>
    <col min="4" max="4" width="13.140625" style="7" customWidth="1"/>
    <col min="5" max="5" width="12.85546875" style="7" customWidth="1"/>
    <col min="6" max="6" width="11.85546875" style="7" customWidth="1"/>
    <col min="7" max="7" width="9.28515625" style="7" customWidth="1"/>
    <col min="8" max="8" width="8.5703125" style="7" customWidth="1"/>
    <col min="9" max="9" width="14.140625" style="7" customWidth="1"/>
    <col min="10" max="10" width="13" style="7" customWidth="1"/>
    <col min="11" max="11" width="10.140625" style="7" customWidth="1"/>
    <col min="12" max="12" width="10.42578125" style="7" customWidth="1"/>
    <col min="13" max="13" width="8.85546875" style="7" customWidth="1"/>
    <col min="14" max="16384" width="9.140625" style="7"/>
  </cols>
  <sheetData>
    <row r="1" spans="1:17" s="3" customFormat="1" ht="60" customHeight="1">
      <c r="A1" s="8"/>
      <c r="B1" s="2"/>
      <c r="C1" s="2"/>
      <c r="D1" s="2"/>
      <c r="E1" s="1"/>
      <c r="F1" s="1"/>
      <c r="G1" s="1"/>
      <c r="I1" s="2"/>
      <c r="J1" s="1"/>
      <c r="K1" s="1"/>
      <c r="L1" s="1"/>
      <c r="M1" s="115" t="s">
        <v>2035</v>
      </c>
    </row>
    <row r="2" spans="1:17" s="3" customFormat="1" ht="10.5" customHeight="1">
      <c r="A2" s="4"/>
      <c r="B2" s="5"/>
      <c r="C2" s="5"/>
      <c r="D2" s="5"/>
      <c r="E2" s="5"/>
      <c r="F2" s="5"/>
      <c r="G2" s="5"/>
      <c r="H2" s="5"/>
      <c r="I2" s="5"/>
      <c r="J2" s="5"/>
      <c r="K2" s="5"/>
      <c r="L2" s="6"/>
    </row>
    <row r="3" spans="1:17" s="3" customFormat="1" ht="84" customHeight="1">
      <c r="A3" s="689" t="s">
        <v>2032</v>
      </c>
      <c r="B3" s="689"/>
      <c r="C3" s="689"/>
      <c r="D3" s="689"/>
      <c r="E3" s="689"/>
      <c r="F3" s="689"/>
      <c r="G3" s="689"/>
      <c r="H3" s="689"/>
      <c r="I3" s="689"/>
      <c r="J3" s="689"/>
      <c r="K3" s="689"/>
      <c r="L3" s="689"/>
    </row>
    <row r="4" spans="1:17" s="3" customFormat="1" ht="21" customHeight="1">
      <c r="A4" s="690" t="s">
        <v>0</v>
      </c>
      <c r="B4" s="690"/>
      <c r="C4" s="690"/>
      <c r="D4" s="690"/>
      <c r="E4" s="690"/>
      <c r="F4" s="690"/>
      <c r="G4" s="690"/>
      <c r="H4" s="690"/>
      <c r="I4" s="690"/>
      <c r="J4" s="690"/>
      <c r="K4" s="690"/>
      <c r="L4" s="690"/>
    </row>
    <row r="5" spans="1:17" s="3" customFormat="1" ht="6" customHeight="1">
      <c r="A5" s="4"/>
      <c r="B5" s="5"/>
      <c r="C5" s="5"/>
      <c r="D5" s="5"/>
      <c r="E5" s="5"/>
      <c r="F5" s="5"/>
      <c r="G5" s="5"/>
      <c r="H5" s="5"/>
      <c r="I5" s="5"/>
      <c r="J5" s="5"/>
      <c r="K5" s="5"/>
      <c r="L5" s="6"/>
    </row>
    <row r="6" spans="1:17" s="3" customFormat="1" ht="21" customHeight="1">
      <c r="A6" s="691" t="s">
        <v>1</v>
      </c>
      <c r="B6" s="691"/>
      <c r="C6" s="691"/>
      <c r="D6" s="691"/>
      <c r="E6" s="691"/>
      <c r="F6" s="691"/>
      <c r="G6" s="691"/>
      <c r="H6" s="691"/>
      <c r="I6" s="691"/>
      <c r="J6" s="691"/>
      <c r="K6" s="691"/>
      <c r="L6" s="691"/>
    </row>
    <row r="7" spans="1:17" s="3" customFormat="1" ht="36.6" customHeight="1">
      <c r="A7" s="800" t="s">
        <v>2046</v>
      </c>
      <c r="B7" s="800"/>
      <c r="C7" s="800"/>
      <c r="D7" s="800"/>
      <c r="E7" s="800"/>
      <c r="F7" s="800"/>
      <c r="G7" s="800"/>
      <c r="H7" s="800"/>
      <c r="I7" s="800"/>
      <c r="J7" s="800"/>
      <c r="K7" s="800"/>
      <c r="L7" s="800"/>
      <c r="O7" s="728"/>
      <c r="P7" s="728"/>
      <c r="Q7" s="728"/>
    </row>
    <row r="8" spans="1:17" s="3" customFormat="1" ht="33.75" customHeight="1" thickBot="1">
      <c r="A8" s="800" t="s">
        <v>2047</v>
      </c>
      <c r="B8" s="800"/>
      <c r="C8" s="800"/>
      <c r="D8" s="800"/>
      <c r="E8" s="800"/>
      <c r="F8" s="800"/>
      <c r="G8" s="800"/>
      <c r="H8" s="800"/>
      <c r="I8" s="800"/>
      <c r="J8" s="800"/>
      <c r="K8" s="800"/>
      <c r="L8" s="800"/>
    </row>
    <row r="9" spans="1:17" s="3" customFormat="1" ht="12" customHeight="1" thickTop="1">
      <c r="A9" s="11"/>
      <c r="B9" s="12"/>
      <c r="C9" s="12"/>
      <c r="D9" s="12"/>
      <c r="E9" s="12"/>
      <c r="F9" s="12"/>
      <c r="G9" s="12"/>
      <c r="H9" s="12"/>
      <c r="I9" s="12"/>
      <c r="J9" s="12"/>
      <c r="K9" s="12"/>
      <c r="L9" s="13"/>
    </row>
    <row r="10" spans="1:17" s="3" customFormat="1" ht="15.75" customHeight="1">
      <c r="A10" s="686" t="s">
        <v>2</v>
      </c>
      <c r="B10" s="687"/>
      <c r="C10" s="687"/>
      <c r="D10" s="687"/>
      <c r="E10" s="687"/>
      <c r="F10" s="687"/>
      <c r="G10" s="687"/>
      <c r="H10" s="687"/>
      <c r="I10" s="687"/>
      <c r="J10" s="687"/>
      <c r="K10" s="687"/>
      <c r="L10" s="688"/>
      <c r="O10" s="14"/>
    </row>
    <row r="11" spans="1:17" s="3" customFormat="1" ht="15" customHeight="1">
      <c r="A11" s="686" t="s">
        <v>3</v>
      </c>
      <c r="B11" s="687"/>
      <c r="C11" s="687"/>
      <c r="D11" s="687"/>
      <c r="E11" s="687"/>
      <c r="F11" s="687"/>
      <c r="G11" s="687"/>
      <c r="H11" s="687"/>
      <c r="I11" s="687"/>
      <c r="J11" s="687"/>
      <c r="K11" s="687"/>
      <c r="L11" s="688"/>
    </row>
    <row r="12" spans="1:17" s="3" customFormat="1" ht="4.5" customHeight="1">
      <c r="A12" s="15"/>
      <c r="B12" s="16"/>
      <c r="C12" s="16"/>
      <c r="D12" s="16"/>
      <c r="E12" s="16"/>
      <c r="F12" s="16"/>
      <c r="G12" s="16"/>
      <c r="H12" s="16"/>
      <c r="I12" s="16"/>
      <c r="J12" s="16"/>
      <c r="K12" s="16"/>
      <c r="L12" s="17"/>
    </row>
    <row r="13" spans="1:17" s="3" customFormat="1" ht="12.75" customHeight="1">
      <c r="A13" s="350"/>
      <c r="B13" s="705" t="s">
        <v>4</v>
      </c>
      <c r="C13" s="705"/>
      <c r="D13" s="705"/>
      <c r="E13" s="705" t="s">
        <v>5</v>
      </c>
      <c r="F13" s="705"/>
      <c r="G13" s="705"/>
      <c r="H13" s="705"/>
      <c r="I13" s="705" t="s">
        <v>6</v>
      </c>
      <c r="J13" s="705"/>
      <c r="K13" s="705"/>
      <c r="L13" s="352"/>
    </row>
    <row r="14" spans="1:17" s="3" customFormat="1" ht="12.75" customHeight="1">
      <c r="A14" s="350"/>
      <c r="B14" s="705" t="s">
        <v>7</v>
      </c>
      <c r="C14" s="705"/>
      <c r="D14" s="705"/>
      <c r="E14" s="705" t="s">
        <v>8</v>
      </c>
      <c r="F14" s="705"/>
      <c r="G14" s="705"/>
      <c r="H14" s="705"/>
      <c r="I14" s="705" t="s">
        <v>9</v>
      </c>
      <c r="J14" s="705"/>
      <c r="K14" s="705"/>
      <c r="L14" s="352"/>
    </row>
    <row r="15" spans="1:17" s="3" customFormat="1" ht="12.75" customHeight="1">
      <c r="A15" s="350"/>
      <c r="B15" s="683" t="s">
        <v>10</v>
      </c>
      <c r="C15" s="705"/>
      <c r="D15" s="705"/>
      <c r="E15" s="683" t="s">
        <v>11</v>
      </c>
      <c r="F15" s="705"/>
      <c r="G15" s="705"/>
      <c r="H15" s="705"/>
      <c r="I15" s="683" t="s">
        <v>12</v>
      </c>
      <c r="J15" s="705"/>
      <c r="K15" s="705"/>
      <c r="L15" s="352"/>
    </row>
    <row r="16" spans="1:17" s="3" customFormat="1" ht="12.75" customHeight="1">
      <c r="A16" s="350"/>
      <c r="B16" s="684" t="s">
        <v>13</v>
      </c>
      <c r="C16" s="684"/>
      <c r="D16" s="684"/>
      <c r="E16" s="684" t="s">
        <v>14</v>
      </c>
      <c r="F16" s="684"/>
      <c r="G16" s="684"/>
      <c r="H16" s="684"/>
      <c r="I16" s="684" t="s">
        <v>15</v>
      </c>
      <c r="J16" s="684"/>
      <c r="K16" s="684"/>
      <c r="L16" s="352"/>
    </row>
    <row r="17" spans="1:15" s="3" customFormat="1" ht="4.5" customHeight="1" thickBot="1">
      <c r="A17" s="696"/>
      <c r="B17" s="697"/>
      <c r="C17" s="697"/>
      <c r="D17" s="697"/>
      <c r="E17" s="697"/>
      <c r="F17" s="697"/>
      <c r="G17" s="697"/>
      <c r="H17" s="697"/>
      <c r="I17" s="697"/>
      <c r="J17" s="697"/>
      <c r="K17" s="697"/>
      <c r="L17" s="698"/>
    </row>
    <row r="18" spans="1:15" s="3" customFormat="1" ht="4.5" customHeight="1" thickTop="1">
      <c r="A18" s="144"/>
      <c r="B18" s="144"/>
      <c r="C18" s="144"/>
      <c r="D18" s="144"/>
      <c r="E18" s="144"/>
      <c r="F18" s="144"/>
      <c r="G18" s="144"/>
      <c r="H18" s="144"/>
      <c r="I18" s="144"/>
      <c r="J18" s="144"/>
      <c r="K18" s="144"/>
      <c r="L18" s="144"/>
    </row>
    <row r="19" spans="1:15" s="3" customFormat="1" ht="189.75" customHeight="1">
      <c r="A19" s="699" t="s">
        <v>2044</v>
      </c>
      <c r="B19" s="699"/>
      <c r="C19" s="699"/>
      <c r="D19" s="699"/>
      <c r="E19" s="699"/>
      <c r="F19" s="699"/>
      <c r="G19" s="699"/>
      <c r="H19" s="699"/>
      <c r="I19" s="699"/>
      <c r="J19" s="699"/>
      <c r="K19" s="699"/>
      <c r="L19" s="699"/>
    </row>
    <row r="20" spans="1:15" s="3" customFormat="1" ht="12.75" customHeight="1">
      <c r="A20" s="700" t="s">
        <v>16</v>
      </c>
      <c r="B20" s="701"/>
      <c r="C20" s="203"/>
      <c r="D20" s="695" t="s">
        <v>17</v>
      </c>
      <c r="E20" s="695"/>
      <c r="F20" s="695"/>
      <c r="G20" s="695"/>
      <c r="H20" s="695"/>
      <c r="I20" s="695"/>
      <c r="J20" s="695"/>
      <c r="K20" s="695"/>
      <c r="L20" s="695"/>
    </row>
    <row r="21" spans="1:15" s="3" customFormat="1" ht="3" customHeight="1" thickBot="1">
      <c r="A21" s="5"/>
      <c r="B21" s="5"/>
      <c r="C21" s="5"/>
      <c r="D21" s="5"/>
      <c r="E21" s="5"/>
      <c r="F21" s="5"/>
      <c r="G21" s="5"/>
      <c r="H21" s="5"/>
      <c r="I21" s="5"/>
      <c r="J21" s="5"/>
      <c r="K21" s="5"/>
      <c r="L21" s="18"/>
    </row>
    <row r="22" spans="1:15" s="3" customFormat="1" ht="15.75" customHeight="1" thickBot="1">
      <c r="A22" s="702" t="s">
        <v>18</v>
      </c>
      <c r="B22" s="703"/>
      <c r="C22" s="703"/>
      <c r="D22" s="703"/>
      <c r="E22" s="703"/>
      <c r="F22" s="703"/>
      <c r="G22" s="703"/>
      <c r="H22" s="703"/>
      <c r="I22" s="703"/>
      <c r="J22" s="703"/>
      <c r="K22" s="703"/>
      <c r="L22" s="704"/>
    </row>
    <row r="23" spans="1:15" s="3" customFormat="1" ht="51.75" customHeight="1">
      <c r="A23" s="693" t="s">
        <v>19</v>
      </c>
      <c r="B23" s="694"/>
      <c r="C23" s="835"/>
      <c r="D23" s="836"/>
      <c r="E23" s="836"/>
      <c r="F23" s="836"/>
      <c r="G23" s="836"/>
      <c r="H23" s="837"/>
      <c r="I23" s="342"/>
      <c r="J23" s="709"/>
      <c r="K23" s="709"/>
      <c r="L23" s="710"/>
    </row>
    <row r="24" spans="1:15" s="3" customFormat="1" ht="24" customHeight="1" thickBot="1">
      <c r="A24" s="538" t="s">
        <v>20</v>
      </c>
      <c r="B24" s="782"/>
      <c r="C24" s="538" t="s">
        <v>21</v>
      </c>
      <c r="D24" s="782"/>
      <c r="E24" s="783"/>
      <c r="F24" s="783"/>
      <c r="G24" s="783"/>
      <c r="H24" s="784"/>
      <c r="I24" s="20" t="s">
        <v>22</v>
      </c>
      <c r="J24" s="496"/>
      <c r="K24" s="540"/>
      <c r="L24" s="541"/>
    </row>
    <row r="25" spans="1:15" s="3" customFormat="1" ht="18" customHeight="1">
      <c r="A25" s="731" t="s">
        <v>23</v>
      </c>
      <c r="B25" s="732"/>
      <c r="C25" s="785" t="s">
        <v>24</v>
      </c>
      <c r="D25" s="786"/>
      <c r="E25" s="786"/>
      <c r="F25" s="787" t="s">
        <v>1848</v>
      </c>
      <c r="G25" s="787"/>
      <c r="H25" s="786"/>
      <c r="I25" s="786"/>
      <c r="J25" s="787" t="s">
        <v>26</v>
      </c>
      <c r="K25" s="787"/>
      <c r="L25" s="794"/>
    </row>
    <row r="26" spans="1:15" s="3" customFormat="1" ht="22.5" customHeight="1" thickBot="1">
      <c r="A26" s="733"/>
      <c r="B26" s="734"/>
      <c r="C26" s="795"/>
      <c r="D26" s="796"/>
      <c r="E26" s="796"/>
      <c r="F26" s="797"/>
      <c r="G26" s="797"/>
      <c r="H26" s="796"/>
      <c r="I26" s="796"/>
      <c r="J26" s="838"/>
      <c r="K26" s="796"/>
      <c r="L26" s="839"/>
    </row>
    <row r="27" spans="1:15" s="3" customFormat="1" ht="12.75" customHeight="1">
      <c r="A27" s="731" t="s">
        <v>27</v>
      </c>
      <c r="B27" s="732"/>
      <c r="C27" s="799" t="s">
        <v>24</v>
      </c>
      <c r="D27" s="791"/>
      <c r="E27" s="791"/>
      <c r="F27" s="788" t="s">
        <v>1848</v>
      </c>
      <c r="G27" s="788"/>
      <c r="H27" s="791"/>
      <c r="I27" s="791"/>
      <c r="J27" s="788" t="s">
        <v>26</v>
      </c>
      <c r="K27" s="788"/>
      <c r="L27" s="789"/>
    </row>
    <row r="28" spans="1:15" s="3" customFormat="1" ht="27" customHeight="1" thickBot="1">
      <c r="A28" s="733"/>
      <c r="B28" s="734"/>
      <c r="C28" s="497"/>
      <c r="D28" s="790"/>
      <c r="E28" s="790"/>
      <c r="F28" s="798"/>
      <c r="G28" s="798"/>
      <c r="H28" s="790"/>
      <c r="I28" s="790"/>
      <c r="J28" s="792"/>
      <c r="K28" s="790"/>
      <c r="L28" s="793"/>
    </row>
    <row r="29" spans="1:15" s="3" customFormat="1" ht="9" customHeight="1" thickBot="1">
      <c r="A29" s="382"/>
      <c r="B29" s="382"/>
      <c r="C29" s="382"/>
      <c r="D29" s="382"/>
      <c r="E29" s="382"/>
      <c r="F29" s="382"/>
      <c r="G29" s="382"/>
      <c r="H29" s="382"/>
      <c r="I29" s="382"/>
      <c r="J29" s="382"/>
      <c r="K29" s="382"/>
      <c r="L29" s="383"/>
    </row>
    <row r="30" spans="1:15" s="3" customFormat="1" ht="18.75" customHeight="1" thickBot="1">
      <c r="A30" s="174" t="s">
        <v>28</v>
      </c>
      <c r="B30" s="175"/>
      <c r="C30" s="175"/>
      <c r="D30" s="176"/>
      <c r="E30" s="177"/>
      <c r="F30" s="177"/>
      <c r="G30" s="177"/>
      <c r="H30" s="177"/>
      <c r="I30" s="177"/>
      <c r="J30" s="177"/>
      <c r="K30" s="177"/>
      <c r="L30" s="178"/>
    </row>
    <row r="31" spans="1:15" s="3" customFormat="1" ht="20.25" customHeight="1">
      <c r="A31" s="22"/>
      <c r="B31" s="831" t="s">
        <v>29</v>
      </c>
      <c r="C31" s="832"/>
      <c r="D31" s="833"/>
      <c r="E31" s="834"/>
      <c r="F31" s="339" t="s">
        <v>30</v>
      </c>
      <c r="G31" s="339" t="s">
        <v>2048</v>
      </c>
      <c r="H31" s="339" t="s">
        <v>31</v>
      </c>
      <c r="I31" s="196" t="s">
        <v>2037</v>
      </c>
      <c r="J31" s="23" t="s">
        <v>32</v>
      </c>
      <c r="K31" s="23" t="s">
        <v>33</v>
      </c>
      <c r="L31" s="24" t="s">
        <v>34</v>
      </c>
      <c r="O31" s="113"/>
    </row>
    <row r="32" spans="1:15" s="3" customFormat="1" ht="19.350000000000001" customHeight="1">
      <c r="A32" s="25" t="s">
        <v>35</v>
      </c>
      <c r="B32" s="711"/>
      <c r="C32" s="711"/>
      <c r="D32" s="712"/>
      <c r="E32" s="712"/>
      <c r="F32" s="132"/>
      <c r="G32" s="132"/>
      <c r="H32" s="69"/>
      <c r="I32" s="156"/>
      <c r="J32" s="70"/>
      <c r="K32" s="70"/>
      <c r="L32" s="204"/>
    </row>
    <row r="33" spans="1:15" s="3" customFormat="1" ht="19.350000000000001" customHeight="1">
      <c r="A33" s="25" t="s">
        <v>36</v>
      </c>
      <c r="B33" s="711"/>
      <c r="C33" s="711"/>
      <c r="D33" s="712"/>
      <c r="E33" s="712"/>
      <c r="F33" s="132"/>
      <c r="G33" s="132"/>
      <c r="H33" s="69"/>
      <c r="I33" s="156"/>
      <c r="J33" s="70"/>
      <c r="K33" s="70"/>
      <c r="L33" s="204"/>
      <c r="O33" s="10"/>
    </row>
    <row r="34" spans="1:15" s="3" customFormat="1" ht="19.350000000000001" customHeight="1">
      <c r="A34" s="25" t="s">
        <v>37</v>
      </c>
      <c r="B34" s="711"/>
      <c r="C34" s="711"/>
      <c r="D34" s="712"/>
      <c r="E34" s="712"/>
      <c r="F34" s="132"/>
      <c r="G34" s="132"/>
      <c r="H34" s="69"/>
      <c r="I34" s="156"/>
      <c r="J34" s="70"/>
      <c r="K34" s="70"/>
      <c r="L34" s="204"/>
      <c r="O34" s="10"/>
    </row>
    <row r="35" spans="1:15" s="3" customFormat="1" ht="19.350000000000001" customHeight="1">
      <c r="A35" s="25" t="s">
        <v>38</v>
      </c>
      <c r="B35" s="711"/>
      <c r="C35" s="711"/>
      <c r="D35" s="712"/>
      <c r="E35" s="712"/>
      <c r="F35" s="132"/>
      <c r="G35" s="132"/>
      <c r="H35" s="69"/>
      <c r="I35" s="156"/>
      <c r="J35" s="70"/>
      <c r="K35" s="70"/>
      <c r="L35" s="204"/>
    </row>
    <row r="36" spans="1:15" s="3" customFormat="1" ht="19.350000000000001" customHeight="1">
      <c r="A36" s="25" t="s">
        <v>39</v>
      </c>
      <c r="B36" s="711"/>
      <c r="C36" s="711"/>
      <c r="D36" s="712"/>
      <c r="E36" s="712"/>
      <c r="F36" s="132"/>
      <c r="G36" s="132"/>
      <c r="H36" s="69"/>
      <c r="I36" s="156"/>
      <c r="J36" s="70"/>
      <c r="K36" s="70"/>
      <c r="L36" s="204"/>
    </row>
    <row r="37" spans="1:15" s="3" customFormat="1" ht="19.350000000000001" customHeight="1" thickBot="1">
      <c r="A37" s="26" t="s">
        <v>40</v>
      </c>
      <c r="B37" s="713"/>
      <c r="C37" s="713"/>
      <c r="D37" s="714"/>
      <c r="E37" s="714"/>
      <c r="F37" s="157"/>
      <c r="G37" s="157"/>
      <c r="H37" s="71"/>
      <c r="I37" s="158"/>
      <c r="J37" s="72"/>
      <c r="K37" s="72"/>
      <c r="L37" s="205"/>
    </row>
    <row r="38" spans="1:15" s="3" customFormat="1" ht="24" customHeight="1">
      <c r="A38" s="715" t="s">
        <v>2045</v>
      </c>
      <c r="B38" s="715"/>
      <c r="C38" s="715"/>
      <c r="D38" s="715"/>
      <c r="E38" s="715"/>
      <c r="F38" s="715"/>
      <c r="G38" s="715"/>
      <c r="H38" s="715"/>
      <c r="I38" s="715"/>
      <c r="J38" s="715"/>
      <c r="K38" s="715"/>
      <c r="L38" s="715"/>
    </row>
    <row r="39" spans="1:15" s="3" customFormat="1" ht="60" customHeight="1" thickBot="1">
      <c r="A39" s="715"/>
      <c r="B39" s="715"/>
      <c r="C39" s="715"/>
      <c r="D39" s="715"/>
      <c r="E39" s="715"/>
      <c r="F39" s="715"/>
      <c r="G39" s="715"/>
      <c r="H39" s="715"/>
      <c r="I39" s="715"/>
      <c r="J39" s="715"/>
      <c r="K39" s="715"/>
      <c r="L39" s="715"/>
    </row>
    <row r="40" spans="1:15" s="3" customFormat="1" ht="24" customHeight="1" thickBot="1">
      <c r="A40" s="335" t="s">
        <v>41</v>
      </c>
      <c r="B40" s="27"/>
      <c r="C40" s="27"/>
      <c r="D40" s="27"/>
      <c r="E40" s="27"/>
      <c r="F40" s="27"/>
      <c r="G40" s="27"/>
      <c r="H40" s="27"/>
      <c r="I40" s="27"/>
      <c r="J40" s="27"/>
      <c r="K40" s="27"/>
      <c r="L40" s="28"/>
    </row>
    <row r="41" spans="1:15" s="3" customFormat="1" ht="21" customHeight="1">
      <c r="A41" s="570" t="s">
        <v>42</v>
      </c>
      <c r="B41" s="571"/>
      <c r="C41" s="641" t="str">
        <f>_xlfn.TEXTJOIN("",FALSE,G32&amp;" "&amp;B32)</f>
        <v xml:space="preserve"> </v>
      </c>
      <c r="D41" s="642"/>
      <c r="E41" s="642"/>
      <c r="F41" s="716"/>
      <c r="G41" s="716"/>
      <c r="H41" s="716"/>
      <c r="I41" s="717"/>
      <c r="J41" s="308" t="s">
        <v>1849</v>
      </c>
      <c r="K41" s="501"/>
      <c r="L41" s="502"/>
    </row>
    <row r="42" spans="1:15" s="3" customFormat="1" ht="24" customHeight="1" thickBot="1">
      <c r="A42" s="30" t="s">
        <v>44</v>
      </c>
      <c r="B42" s="431"/>
      <c r="C42" s="432"/>
      <c r="D42" s="432"/>
      <c r="E42" s="498"/>
      <c r="F42" s="514" t="s">
        <v>45</v>
      </c>
      <c r="G42" s="515"/>
      <c r="H42" s="515"/>
      <c r="I42" s="516"/>
      <c r="J42" s="431"/>
      <c r="K42" s="432"/>
      <c r="L42" s="433"/>
    </row>
    <row r="43" spans="1:15" s="3" customFormat="1" ht="24" customHeight="1">
      <c r="A43" s="535" t="s">
        <v>46</v>
      </c>
      <c r="B43" s="461"/>
      <c r="C43" s="548"/>
      <c r="D43" s="549"/>
      <c r="E43" s="549"/>
      <c r="F43" s="549"/>
      <c r="G43" s="549"/>
      <c r="H43" s="549"/>
      <c r="I43" s="550"/>
      <c r="J43" s="412" t="s">
        <v>47</v>
      </c>
      <c r="K43" s="413"/>
      <c r="L43" s="414"/>
    </row>
    <row r="44" spans="1:15" s="3" customFormat="1" ht="24" customHeight="1">
      <c r="A44" s="536"/>
      <c r="B44" s="537"/>
      <c r="C44" s="545"/>
      <c r="D44" s="546"/>
      <c r="E44" s="546"/>
      <c r="F44" s="546"/>
      <c r="G44" s="546"/>
      <c r="H44" s="546"/>
      <c r="I44" s="547"/>
      <c r="J44" s="542"/>
      <c r="K44" s="543"/>
      <c r="L44" s="544"/>
    </row>
    <row r="45" spans="1:15" s="3" customFormat="1" ht="20.100000000000001" customHeight="1">
      <c r="A45" s="30" t="s">
        <v>49</v>
      </c>
      <c r="B45" s="343"/>
      <c r="C45" s="31" t="s">
        <v>50</v>
      </c>
      <c r="D45" s="551"/>
      <c r="E45" s="552"/>
      <c r="F45" s="552"/>
      <c r="G45" s="552"/>
      <c r="H45" s="553"/>
      <c r="I45" s="31" t="s">
        <v>51</v>
      </c>
      <c r="J45" s="422"/>
      <c r="K45" s="423"/>
      <c r="L45" s="424"/>
    </row>
    <row r="46" spans="1:15" s="3" customFormat="1" ht="20.100000000000001" customHeight="1" thickBot="1">
      <c r="A46" s="32" t="s">
        <v>52</v>
      </c>
      <c r="B46" s="431"/>
      <c r="C46" s="498"/>
      <c r="D46" s="20" t="s">
        <v>21</v>
      </c>
      <c r="E46" s="431"/>
      <c r="F46" s="432"/>
      <c r="G46" s="432"/>
      <c r="H46" s="498"/>
      <c r="I46" s="20" t="s">
        <v>53</v>
      </c>
      <c r="J46" s="431"/>
      <c r="K46" s="432"/>
      <c r="L46" s="433"/>
    </row>
    <row r="47" spans="1:15" s="3" customFormat="1" ht="20.100000000000001" customHeight="1">
      <c r="A47" s="460" t="s">
        <v>54</v>
      </c>
      <c r="B47" s="531"/>
      <c r="C47" s="517"/>
      <c r="D47" s="518"/>
      <c r="E47" s="518"/>
      <c r="F47" s="518"/>
      <c r="G47" s="518"/>
      <c r="H47" s="518"/>
      <c r="I47" s="518"/>
      <c r="J47" s="518"/>
      <c r="K47" s="518"/>
      <c r="L47" s="519"/>
    </row>
    <row r="48" spans="1:15" s="3" customFormat="1" ht="16.5" customHeight="1" thickBot="1">
      <c r="A48" s="32" t="s">
        <v>52</v>
      </c>
      <c r="B48" s="496"/>
      <c r="C48" s="497"/>
      <c r="D48" s="21" t="s">
        <v>56</v>
      </c>
      <c r="E48" s="496"/>
      <c r="F48" s="497"/>
      <c r="G48" s="385"/>
      <c r="H48" s="538" t="s">
        <v>57</v>
      </c>
      <c r="I48" s="539"/>
      <c r="J48" s="496"/>
      <c r="K48" s="540"/>
      <c r="L48" s="541"/>
    </row>
    <row r="49" spans="1:15" s="3" customFormat="1" ht="46.35" customHeight="1" thickBot="1">
      <c r="A49" s="311" t="s">
        <v>58</v>
      </c>
      <c r="B49" s="491" t="s">
        <v>2030</v>
      </c>
      <c r="C49" s="491"/>
      <c r="D49" s="491"/>
      <c r="E49" s="491"/>
      <c r="F49" s="491"/>
      <c r="G49" s="491"/>
      <c r="H49" s="491"/>
      <c r="I49" s="492"/>
      <c r="J49" s="493"/>
      <c r="K49" s="494"/>
      <c r="L49" s="495"/>
    </row>
    <row r="50" spans="1:15" s="3" customFormat="1" ht="40.5" customHeight="1" thickBot="1">
      <c r="A50" s="302" t="s">
        <v>59</v>
      </c>
      <c r="B50" s="85"/>
      <c r="C50" s="554" t="s">
        <v>60</v>
      </c>
      <c r="D50" s="555"/>
      <c r="E50" s="480"/>
      <c r="F50" s="453"/>
      <c r="G50" s="658"/>
      <c r="H50" s="454"/>
      <c r="I50" s="455"/>
      <c r="J50" s="616" t="s">
        <v>1850</v>
      </c>
      <c r="K50" s="830"/>
      <c r="L50" s="107"/>
    </row>
    <row r="51" spans="1:15" s="3" customFormat="1" ht="10.5" customHeight="1">
      <c r="A51" s="427" t="s">
        <v>62</v>
      </c>
      <c r="B51" s="333" t="s">
        <v>63</v>
      </c>
      <c r="C51" s="425" t="s">
        <v>64</v>
      </c>
      <c r="D51" s="426"/>
      <c r="E51" s="33" t="s">
        <v>65</v>
      </c>
      <c r="F51" s="332" t="s">
        <v>66</v>
      </c>
      <c r="G51" s="332"/>
      <c r="H51" s="425" t="s">
        <v>67</v>
      </c>
      <c r="I51" s="506"/>
      <c r="J51" s="661" t="s">
        <v>68</v>
      </c>
      <c r="K51" s="670"/>
      <c r="L51" s="438"/>
    </row>
    <row r="52" spans="1:15" s="3" customFormat="1" ht="31.5" customHeight="1" thickBot="1">
      <c r="A52" s="428"/>
      <c r="B52" s="133"/>
      <c r="C52" s="444"/>
      <c r="D52" s="445"/>
      <c r="E52" s="65"/>
      <c r="F52" s="73"/>
      <c r="G52" s="73"/>
      <c r="H52" s="529"/>
      <c r="I52" s="530"/>
      <c r="J52" s="671"/>
      <c r="K52" s="672"/>
      <c r="L52" s="439"/>
    </row>
    <row r="53" spans="1:15" s="3" customFormat="1" ht="19.5" customHeight="1">
      <c r="A53" s="427" t="s">
        <v>70</v>
      </c>
      <c r="B53" s="331" t="s">
        <v>63</v>
      </c>
      <c r="C53" s="425" t="s">
        <v>71</v>
      </c>
      <c r="D53" s="426"/>
      <c r="E53" s="34" t="s">
        <v>72</v>
      </c>
      <c r="F53" s="434" t="s">
        <v>73</v>
      </c>
      <c r="G53" s="909"/>
      <c r="H53" s="435"/>
      <c r="I53" s="333" t="s">
        <v>63</v>
      </c>
      <c r="J53" s="35" t="s">
        <v>74</v>
      </c>
      <c r="K53" s="35" t="s">
        <v>75</v>
      </c>
      <c r="L53" s="828" t="s">
        <v>76</v>
      </c>
    </row>
    <row r="54" spans="1:15" s="3" customFormat="1" ht="20.25" customHeight="1" thickBot="1">
      <c r="A54" s="428"/>
      <c r="B54" s="314">
        <v>32</v>
      </c>
      <c r="C54" s="444"/>
      <c r="D54" s="445"/>
      <c r="E54" s="65"/>
      <c r="F54" s="436"/>
      <c r="G54" s="910"/>
      <c r="H54" s="437"/>
      <c r="I54" s="43">
        <v>16</v>
      </c>
      <c r="J54" s="65"/>
      <c r="K54" s="65"/>
      <c r="L54" s="829"/>
    </row>
    <row r="55" spans="1:15" s="10" customFormat="1" ht="24" customHeight="1">
      <c r="A55" s="36" t="s">
        <v>77</v>
      </c>
      <c r="B55" s="425" t="s">
        <v>78</v>
      </c>
      <c r="C55" s="565"/>
      <c r="D55" s="426"/>
      <c r="E55" s="527" t="s">
        <v>79</v>
      </c>
      <c r="F55" s="528"/>
      <c r="G55" s="389"/>
      <c r="H55" s="816" t="s">
        <v>80</v>
      </c>
      <c r="I55" s="816"/>
      <c r="J55" s="142" t="s">
        <v>81</v>
      </c>
      <c r="K55" s="471" t="s">
        <v>82</v>
      </c>
      <c r="L55" s="825"/>
      <c r="M55" s="37"/>
    </row>
    <row r="56" spans="1:15" s="10" customFormat="1" ht="20.25" customHeight="1" thickBot="1">
      <c r="A56" s="328">
        <f>+J32</f>
        <v>0</v>
      </c>
      <c r="B56" s="446"/>
      <c r="C56" s="447"/>
      <c r="D56" s="447"/>
      <c r="E56" s="566">
        <f>+K32</f>
        <v>0</v>
      </c>
      <c r="F56" s="567"/>
      <c r="G56" s="386"/>
      <c r="H56" s="569"/>
      <c r="I56" s="569"/>
      <c r="J56" s="143"/>
      <c r="K56" s="826"/>
      <c r="L56" s="827"/>
      <c r="M56" s="37"/>
      <c r="O56" s="38"/>
    </row>
    <row r="57" spans="1:15" s="10" customFormat="1" ht="27">
      <c r="A57" s="172" t="s">
        <v>83</v>
      </c>
      <c r="B57" s="159" t="s">
        <v>84</v>
      </c>
      <c r="C57" s="429" t="s">
        <v>85</v>
      </c>
      <c r="D57" s="430"/>
      <c r="E57" s="173" t="s">
        <v>86</v>
      </c>
      <c r="F57" s="417" t="s">
        <v>87</v>
      </c>
      <c r="G57" s="911"/>
      <c r="H57" s="525" t="s">
        <v>88</v>
      </c>
      <c r="I57" s="526"/>
      <c r="J57" s="627" t="s">
        <v>89</v>
      </c>
      <c r="K57" s="458" t="s">
        <v>90</v>
      </c>
      <c r="L57" s="468" t="str">
        <f>CONCATENATE(E56,B52)</f>
        <v>0</v>
      </c>
    </row>
    <row r="58" spans="1:15" s="10" customFormat="1" ht="24.75" customHeight="1">
      <c r="A58" s="64" t="str">
        <f>IF(B52&lt;1, " ",IF(F52=3,VLOOKUP(L57,$A$458:$C$465,3,FALSE),VLOOKUP(L57,$A$458:$C$465,2,FALSE)))</f>
        <v xml:space="preserve"> </v>
      </c>
      <c r="B58" s="160" t="s">
        <v>91</v>
      </c>
      <c r="C58" s="429"/>
      <c r="D58" s="430"/>
      <c r="E58" s="520"/>
      <c r="F58" s="418"/>
      <c r="G58" s="912"/>
      <c r="H58" s="507"/>
      <c r="I58" s="508"/>
      <c r="J58" s="628"/>
      <c r="K58" s="459"/>
      <c r="L58" s="469"/>
    </row>
    <row r="59" spans="1:15" s="10" customFormat="1" ht="15" customHeight="1" thickBot="1">
      <c r="A59" s="138"/>
      <c r="B59" s="139"/>
      <c r="C59" s="824"/>
      <c r="D59" s="824"/>
      <c r="E59" s="521"/>
      <c r="F59" s="419"/>
      <c r="G59" s="913"/>
      <c r="H59" s="509"/>
      <c r="I59" s="510"/>
      <c r="J59" s="140"/>
      <c r="K59" s="141"/>
      <c r="L59" s="470"/>
    </row>
    <row r="60" spans="1:15" s="10" customFormat="1" ht="0.75" customHeight="1" thickBot="1">
      <c r="A60" s="319"/>
      <c r="B60" s="94"/>
      <c r="C60" s="37"/>
      <c r="D60" s="37"/>
      <c r="E60" s="96"/>
      <c r="F60" s="97"/>
      <c r="G60" s="97"/>
      <c r="H60" s="97"/>
      <c r="I60" s="94"/>
      <c r="J60" s="95"/>
      <c r="K60" s="95"/>
      <c r="L60" s="98"/>
    </row>
    <row r="61" spans="1:15" s="10" customFormat="1" ht="21" customHeight="1" thickBot="1">
      <c r="A61" s="488" t="s">
        <v>92</v>
      </c>
      <c r="B61" s="489"/>
      <c r="C61" s="489"/>
      <c r="D61" s="489"/>
      <c r="E61" s="489"/>
      <c r="F61" s="489"/>
      <c r="G61" s="489"/>
      <c r="H61" s="489"/>
      <c r="I61" s="489"/>
      <c r="J61" s="489"/>
      <c r="K61" s="489"/>
      <c r="L61" s="490"/>
    </row>
    <row r="62" spans="1:15" s="10" customFormat="1" ht="36.75" customHeight="1" thickBot="1">
      <c r="A62" s="465" t="s">
        <v>2041</v>
      </c>
      <c r="B62" s="466"/>
      <c r="C62" s="466"/>
      <c r="D62" s="466"/>
      <c r="E62" s="466"/>
      <c r="F62" s="466"/>
      <c r="G62" s="466"/>
      <c r="H62" s="466"/>
      <c r="I62" s="466"/>
      <c r="J62" s="466"/>
      <c r="K62" s="466"/>
      <c r="L62" s="467"/>
    </row>
    <row r="63" spans="1:15" s="10" customFormat="1" ht="36" customHeight="1">
      <c r="A63" s="532" t="s">
        <v>93</v>
      </c>
      <c r="B63" s="533"/>
      <c r="C63" s="631"/>
      <c r="D63" s="632"/>
      <c r="E63" s="632"/>
      <c r="F63" s="632"/>
      <c r="G63" s="387"/>
      <c r="H63" s="534" t="s">
        <v>94</v>
      </c>
      <c r="I63" s="533"/>
      <c r="J63" s="522"/>
      <c r="K63" s="523"/>
      <c r="L63" s="524"/>
    </row>
    <row r="64" spans="1:15" s="10" customFormat="1" ht="23.25" customHeight="1">
      <c r="A64" s="334" t="s">
        <v>95</v>
      </c>
      <c r="B64" s="585"/>
      <c r="C64" s="586"/>
      <c r="D64" s="586"/>
      <c r="E64" s="587"/>
      <c r="F64" s="90" t="s">
        <v>96</v>
      </c>
      <c r="G64" s="914"/>
      <c r="H64" s="680"/>
      <c r="I64" s="681"/>
      <c r="J64" s="681"/>
      <c r="K64" s="681"/>
      <c r="L64" s="682"/>
    </row>
    <row r="65" spans="1:12" s="10" customFormat="1" ht="18.75" customHeight="1">
      <c r="A65" s="88" t="s">
        <v>77</v>
      </c>
      <c r="B65" s="582" t="s">
        <v>78</v>
      </c>
      <c r="C65" s="583"/>
      <c r="D65" s="584"/>
      <c r="E65" s="89" t="s">
        <v>79</v>
      </c>
      <c r="F65" s="420" t="s">
        <v>97</v>
      </c>
      <c r="G65" s="420"/>
      <c r="H65" s="421"/>
      <c r="I65" s="626" t="s">
        <v>98</v>
      </c>
      <c r="J65" s="421"/>
      <c r="K65" s="624" t="s">
        <v>99</v>
      </c>
      <c r="L65" s="625"/>
    </row>
    <row r="66" spans="1:12" s="10" customFormat="1" ht="12.75" customHeight="1">
      <c r="A66" s="92"/>
      <c r="B66" s="579"/>
      <c r="C66" s="580"/>
      <c r="D66" s="581"/>
      <c r="E66" s="93"/>
      <c r="F66" s="638"/>
      <c r="G66" s="638"/>
      <c r="H66" s="639"/>
      <c r="I66" s="623"/>
      <c r="J66" s="623"/>
      <c r="K66" s="415"/>
      <c r="L66" s="416"/>
    </row>
    <row r="67" spans="1:12" s="10" customFormat="1" ht="12.75" customHeight="1">
      <c r="A67" s="668" t="s">
        <v>100</v>
      </c>
      <c r="B67" s="669"/>
      <c r="C67" s="116"/>
      <c r="D67" s="91" t="s">
        <v>101</v>
      </c>
      <c r="E67" s="654" t="s">
        <v>102</v>
      </c>
      <c r="F67" s="655"/>
      <c r="G67" s="655"/>
      <c r="H67" s="656"/>
      <c r="I67" s="656"/>
      <c r="J67" s="656"/>
      <c r="K67" s="456"/>
      <c r="L67" s="457"/>
    </row>
    <row r="68" spans="1:12" s="10" customFormat="1" ht="13.5" customHeight="1" thickBot="1">
      <c r="A68" s="629" t="s">
        <v>2040</v>
      </c>
      <c r="B68" s="630"/>
      <c r="C68" s="630"/>
      <c r="D68" s="630"/>
      <c r="E68" s="630"/>
      <c r="F68" s="108"/>
      <c r="G68" s="915"/>
      <c r="H68" s="635"/>
      <c r="I68" s="636"/>
      <c r="J68" s="636"/>
      <c r="K68" s="636"/>
      <c r="L68" s="637"/>
    </row>
    <row r="69" spans="1:12" s="10" customFormat="1" ht="3.75" customHeight="1" thickBot="1">
      <c r="A69" s="124"/>
      <c r="B69" s="125"/>
      <c r="C69" s="126"/>
      <c r="D69" s="127"/>
      <c r="E69" s="128"/>
      <c r="F69" s="129"/>
      <c r="G69" s="129"/>
      <c r="H69" s="129"/>
      <c r="I69" s="130"/>
      <c r="J69" s="127"/>
      <c r="K69" s="127"/>
      <c r="L69" s="131"/>
    </row>
    <row r="70" spans="1:12" s="10" customFormat="1" ht="21" customHeight="1" thickBot="1">
      <c r="A70" s="488" t="s">
        <v>103</v>
      </c>
      <c r="B70" s="489"/>
      <c r="C70" s="489"/>
      <c r="D70" s="489"/>
      <c r="E70" s="489"/>
      <c r="F70" s="489"/>
      <c r="G70" s="489"/>
      <c r="H70" s="489"/>
      <c r="I70" s="489"/>
      <c r="J70" s="489"/>
      <c r="K70" s="489"/>
      <c r="L70" s="490"/>
    </row>
    <row r="71" spans="1:12" s="10" customFormat="1" ht="23.25" customHeight="1">
      <c r="A71" s="511" t="s">
        <v>104</v>
      </c>
      <c r="B71" s="512"/>
      <c r="C71" s="512"/>
      <c r="D71" s="512"/>
      <c r="E71" s="512"/>
      <c r="F71" s="512"/>
      <c r="G71" s="512"/>
      <c r="H71" s="512"/>
      <c r="I71" s="512"/>
      <c r="J71" s="512"/>
      <c r="K71" s="512"/>
      <c r="L71" s="513"/>
    </row>
    <row r="72" spans="1:12" s="10" customFormat="1" ht="15" customHeight="1" thickBot="1">
      <c r="A72" s="511" t="s">
        <v>105</v>
      </c>
      <c r="B72" s="649"/>
      <c r="C72" s="649"/>
      <c r="D72" s="649"/>
      <c r="E72" s="649"/>
      <c r="F72" s="649"/>
      <c r="G72" s="649"/>
      <c r="H72" s="649"/>
      <c r="I72" s="649"/>
      <c r="J72" s="649"/>
      <c r="K72" s="649"/>
      <c r="L72" s="650"/>
    </row>
    <row r="73" spans="1:12" s="10" customFormat="1" ht="15" customHeight="1" thickBot="1">
      <c r="A73" s="479" t="s">
        <v>106</v>
      </c>
      <c r="B73" s="480"/>
      <c r="C73" s="651" t="s">
        <v>107</v>
      </c>
      <c r="D73" s="652"/>
      <c r="E73" s="653"/>
      <c r="F73" s="481" t="s">
        <v>108</v>
      </c>
      <c r="G73" s="916"/>
      <c r="H73" s="482"/>
      <c r="I73" s="483"/>
      <c r="J73" s="481" t="s">
        <v>109</v>
      </c>
      <c r="K73" s="482"/>
      <c r="L73" s="484"/>
    </row>
    <row r="74" spans="1:12" s="10" customFormat="1" ht="15" customHeight="1">
      <c r="A74" s="572">
        <v>1</v>
      </c>
      <c r="B74" s="573"/>
      <c r="C74" s="407"/>
      <c r="D74" s="408"/>
      <c r="E74" s="409"/>
      <c r="F74" s="574"/>
      <c r="G74" s="917"/>
      <c r="H74" s="575"/>
      <c r="I74" s="576"/>
      <c r="J74" s="485"/>
      <c r="K74" s="486"/>
      <c r="L74" s="487"/>
    </row>
    <row r="75" spans="1:12" s="10" customFormat="1" ht="15" customHeight="1">
      <c r="A75" s="451">
        <v>2</v>
      </c>
      <c r="B75" s="452"/>
      <c r="C75" s="401"/>
      <c r="D75" s="402"/>
      <c r="E75" s="403"/>
      <c r="F75" s="404"/>
      <c r="G75" s="918"/>
      <c r="H75" s="405"/>
      <c r="I75" s="406"/>
      <c r="J75" s="503"/>
      <c r="K75" s="504"/>
      <c r="L75" s="505"/>
    </row>
    <row r="76" spans="1:12" s="10" customFormat="1" ht="15" customHeight="1">
      <c r="A76" s="451">
        <v>3</v>
      </c>
      <c r="B76" s="452"/>
      <c r="C76" s="401"/>
      <c r="D76" s="402"/>
      <c r="E76" s="403"/>
      <c r="F76" s="404"/>
      <c r="G76" s="918"/>
      <c r="H76" s="405"/>
      <c r="I76" s="406"/>
      <c r="J76" s="503"/>
      <c r="K76" s="504"/>
      <c r="L76" s="505"/>
    </row>
    <row r="77" spans="1:12" s="10" customFormat="1" ht="15" customHeight="1">
      <c r="A77" s="451">
        <v>4</v>
      </c>
      <c r="B77" s="452"/>
      <c r="C77" s="401"/>
      <c r="D77" s="402"/>
      <c r="E77" s="403"/>
      <c r="F77" s="404"/>
      <c r="G77" s="918"/>
      <c r="H77" s="405"/>
      <c r="I77" s="406"/>
      <c r="J77" s="503"/>
      <c r="K77" s="504"/>
      <c r="L77" s="505"/>
    </row>
    <row r="78" spans="1:12" s="10" customFormat="1" ht="15" customHeight="1">
      <c r="A78" s="451">
        <v>5</v>
      </c>
      <c r="B78" s="452"/>
      <c r="C78" s="321"/>
      <c r="D78" s="322"/>
      <c r="E78" s="323"/>
      <c r="F78" s="324"/>
      <c r="G78" s="919"/>
      <c r="H78" s="325"/>
      <c r="I78" s="326"/>
      <c r="J78" s="316"/>
      <c r="K78" s="317"/>
      <c r="L78" s="318"/>
    </row>
    <row r="79" spans="1:12" s="10" customFormat="1" ht="15" customHeight="1">
      <c r="A79" s="451">
        <v>6</v>
      </c>
      <c r="B79" s="452"/>
      <c r="C79" s="401"/>
      <c r="D79" s="402"/>
      <c r="E79" s="403"/>
      <c r="F79" s="404"/>
      <c r="G79" s="918"/>
      <c r="H79" s="405"/>
      <c r="I79" s="406"/>
      <c r="J79" s="503"/>
      <c r="K79" s="504"/>
      <c r="L79" s="505"/>
    </row>
    <row r="80" spans="1:12" s="10" customFormat="1" ht="15" customHeight="1" thickBot="1">
      <c r="A80" s="477">
        <v>7</v>
      </c>
      <c r="B80" s="478"/>
      <c r="C80" s="643"/>
      <c r="D80" s="644"/>
      <c r="E80" s="645"/>
      <c r="F80" s="646"/>
      <c r="G80" s="920"/>
      <c r="H80" s="647"/>
      <c r="I80" s="648"/>
      <c r="J80" s="448"/>
      <c r="K80" s="449"/>
      <c r="L80" s="450"/>
    </row>
    <row r="81" spans="1:12" s="10" customFormat="1" ht="3.75" customHeight="1" thickBot="1">
      <c r="A81" s="117"/>
      <c r="B81" s="118"/>
      <c r="C81" s="119"/>
      <c r="D81" s="120"/>
      <c r="E81" s="121"/>
      <c r="F81" s="122"/>
      <c r="G81" s="122"/>
      <c r="H81" s="122"/>
      <c r="I81" s="123"/>
      <c r="J81" s="120"/>
      <c r="K81" s="120"/>
      <c r="L81" s="120"/>
    </row>
    <row r="82" spans="1:12" s="3" customFormat="1" ht="20.100000000000001" customHeight="1">
      <c r="A82" s="570" t="s">
        <v>110</v>
      </c>
      <c r="B82" s="571"/>
      <c r="C82" s="641" t="str">
        <f>_xlfn.TEXTJOIN("",FALSE,G33&amp;" "&amp;B33)</f>
        <v xml:space="preserve"> </v>
      </c>
      <c r="D82" s="642"/>
      <c r="E82" s="642"/>
      <c r="F82" s="163"/>
      <c r="G82" s="163"/>
      <c r="H82" s="163"/>
      <c r="I82" s="164"/>
      <c r="J82" s="309" t="s">
        <v>43</v>
      </c>
      <c r="K82" s="501"/>
      <c r="L82" s="685"/>
    </row>
    <row r="83" spans="1:12" s="10" customFormat="1" ht="19.5" customHeight="1" thickBot="1">
      <c r="A83" s="30" t="s">
        <v>44</v>
      </c>
      <c r="B83" s="431"/>
      <c r="C83" s="432"/>
      <c r="D83" s="432"/>
      <c r="E83" s="498"/>
      <c r="F83" s="514" t="s">
        <v>111</v>
      </c>
      <c r="G83" s="515"/>
      <c r="H83" s="515"/>
      <c r="I83" s="516"/>
      <c r="J83" s="431"/>
      <c r="K83" s="432"/>
      <c r="L83" s="433"/>
    </row>
    <row r="84" spans="1:12" s="10" customFormat="1" ht="19.5" customHeight="1">
      <c r="A84" s="535" t="s">
        <v>46</v>
      </c>
      <c r="B84" s="461"/>
      <c r="C84" s="548"/>
      <c r="D84" s="549"/>
      <c r="E84" s="549"/>
      <c r="F84" s="549"/>
      <c r="G84" s="549"/>
      <c r="H84" s="549"/>
      <c r="I84" s="550"/>
      <c r="J84" s="412" t="s">
        <v>47</v>
      </c>
      <c r="K84" s="413"/>
      <c r="L84" s="414"/>
    </row>
    <row r="85" spans="1:12" s="10" customFormat="1" ht="19.5" customHeight="1">
      <c r="A85" s="536"/>
      <c r="B85" s="537"/>
      <c r="C85" s="545"/>
      <c r="D85" s="546"/>
      <c r="E85" s="546"/>
      <c r="F85" s="546"/>
      <c r="G85" s="546"/>
      <c r="H85" s="546"/>
      <c r="I85" s="547"/>
      <c r="J85" s="542"/>
      <c r="K85" s="543"/>
      <c r="L85" s="544"/>
    </row>
    <row r="86" spans="1:12" s="10" customFormat="1" ht="17.25" customHeight="1">
      <c r="A86" s="30" t="s">
        <v>49</v>
      </c>
      <c r="B86" s="343"/>
      <c r="C86" s="31" t="s">
        <v>50</v>
      </c>
      <c r="D86" s="551"/>
      <c r="E86" s="552"/>
      <c r="F86" s="552"/>
      <c r="G86" s="552"/>
      <c r="H86" s="553"/>
      <c r="I86" s="31" t="s">
        <v>51</v>
      </c>
      <c r="J86" s="422"/>
      <c r="K86" s="423"/>
      <c r="L86" s="424"/>
    </row>
    <row r="87" spans="1:12" s="10" customFormat="1" ht="19.5" customHeight="1" thickBot="1">
      <c r="A87" s="32" t="s">
        <v>52</v>
      </c>
      <c r="B87" s="431"/>
      <c r="C87" s="498"/>
      <c r="D87" s="20" t="s">
        <v>21</v>
      </c>
      <c r="E87" s="432"/>
      <c r="F87" s="432"/>
      <c r="G87" s="432"/>
      <c r="H87" s="498"/>
      <c r="I87" s="20" t="s">
        <v>53</v>
      </c>
      <c r="J87" s="431"/>
      <c r="K87" s="432"/>
      <c r="L87" s="433"/>
    </row>
    <row r="88" spans="1:12" s="10" customFormat="1" ht="19.5" customHeight="1">
      <c r="A88" s="460" t="s">
        <v>54</v>
      </c>
      <c r="B88" s="531"/>
      <c r="C88" s="517"/>
      <c r="D88" s="518"/>
      <c r="E88" s="518"/>
      <c r="F88" s="518"/>
      <c r="G88" s="518"/>
      <c r="H88" s="518"/>
      <c r="I88" s="518"/>
      <c r="J88" s="518"/>
      <c r="K88" s="518"/>
      <c r="L88" s="519"/>
    </row>
    <row r="89" spans="1:12" s="10" customFormat="1" ht="19.5" customHeight="1" thickBot="1">
      <c r="A89" s="32" t="s">
        <v>52</v>
      </c>
      <c r="B89" s="496"/>
      <c r="C89" s="497"/>
      <c r="D89" s="21" t="s">
        <v>56</v>
      </c>
      <c r="E89" s="496"/>
      <c r="F89" s="497"/>
      <c r="G89" s="385"/>
      <c r="H89" s="538" t="s">
        <v>57</v>
      </c>
      <c r="I89" s="539"/>
      <c r="J89" s="496"/>
      <c r="K89" s="540"/>
      <c r="L89" s="541"/>
    </row>
    <row r="90" spans="1:12" s="10" customFormat="1" ht="46.35" customHeight="1" thickBot="1">
      <c r="A90" s="311" t="s">
        <v>58</v>
      </c>
      <c r="B90" s="491" t="s">
        <v>2030</v>
      </c>
      <c r="C90" s="491"/>
      <c r="D90" s="491"/>
      <c r="E90" s="491"/>
      <c r="F90" s="491"/>
      <c r="G90" s="491"/>
      <c r="H90" s="491"/>
      <c r="I90" s="492"/>
      <c r="J90" s="493"/>
      <c r="K90" s="494"/>
      <c r="L90" s="495"/>
    </row>
    <row r="91" spans="1:12" s="3" customFormat="1" ht="40.5" customHeight="1" thickBot="1">
      <c r="A91" s="302" t="s">
        <v>59</v>
      </c>
      <c r="B91" s="85"/>
      <c r="C91" s="554" t="s">
        <v>60</v>
      </c>
      <c r="D91" s="555"/>
      <c r="E91" s="480"/>
      <c r="F91" s="453"/>
      <c r="G91" s="658"/>
      <c r="H91" s="454"/>
      <c r="I91" s="455"/>
      <c r="J91" s="616" t="s">
        <v>61</v>
      </c>
      <c r="K91" s="617"/>
      <c r="L91" s="107"/>
    </row>
    <row r="92" spans="1:12" s="3" customFormat="1" ht="10.5" customHeight="1">
      <c r="A92" s="427" t="s">
        <v>62</v>
      </c>
      <c r="B92" s="333" t="s">
        <v>63</v>
      </c>
      <c r="C92" s="425" t="s">
        <v>64</v>
      </c>
      <c r="D92" s="426"/>
      <c r="E92" s="33" t="s">
        <v>65</v>
      </c>
      <c r="F92" s="332" t="s">
        <v>66</v>
      </c>
      <c r="G92" s="332"/>
      <c r="H92" s="425" t="s">
        <v>67</v>
      </c>
      <c r="I92" s="506"/>
      <c r="J92" s="661" t="s">
        <v>68</v>
      </c>
      <c r="K92" s="670"/>
      <c r="L92" s="438"/>
    </row>
    <row r="93" spans="1:12" s="10" customFormat="1" ht="31.5" customHeight="1" thickBot="1">
      <c r="A93" s="428"/>
      <c r="B93" s="133"/>
      <c r="C93" s="444"/>
      <c r="D93" s="445"/>
      <c r="E93" s="65"/>
      <c r="F93" s="73"/>
      <c r="G93" s="73"/>
      <c r="H93" s="529"/>
      <c r="I93" s="530"/>
      <c r="J93" s="671"/>
      <c r="K93" s="672"/>
      <c r="L93" s="439"/>
    </row>
    <row r="94" spans="1:12" s="10" customFormat="1" ht="9" customHeight="1">
      <c r="A94" s="427" t="s">
        <v>70</v>
      </c>
      <c r="B94" s="331" t="s">
        <v>63</v>
      </c>
      <c r="C94" s="582" t="s">
        <v>71</v>
      </c>
      <c r="D94" s="584"/>
      <c r="E94" s="34" t="s">
        <v>72</v>
      </c>
      <c r="F94" s="434" t="s">
        <v>73</v>
      </c>
      <c r="G94" s="909"/>
      <c r="H94" s="435"/>
      <c r="I94" s="333" t="s">
        <v>63</v>
      </c>
      <c r="J94" s="35" t="s">
        <v>74</v>
      </c>
      <c r="K94" s="35" t="s">
        <v>75</v>
      </c>
      <c r="L94" s="828" t="s">
        <v>76</v>
      </c>
    </row>
    <row r="95" spans="1:12" s="10" customFormat="1" ht="30.75" customHeight="1" thickBot="1">
      <c r="A95" s="428"/>
      <c r="B95" s="314">
        <v>32</v>
      </c>
      <c r="C95" s="444"/>
      <c r="D95" s="445"/>
      <c r="E95" s="65"/>
      <c r="F95" s="436"/>
      <c r="G95" s="910"/>
      <c r="H95" s="437"/>
      <c r="I95" s="43">
        <v>16</v>
      </c>
      <c r="J95" s="65"/>
      <c r="K95" s="65"/>
      <c r="L95" s="829"/>
    </row>
    <row r="96" spans="1:12" s="10" customFormat="1" ht="18">
      <c r="A96" s="36" t="s">
        <v>77</v>
      </c>
      <c r="B96" s="425" t="s">
        <v>78</v>
      </c>
      <c r="C96" s="565"/>
      <c r="D96" s="426"/>
      <c r="E96" s="527" t="s">
        <v>79</v>
      </c>
      <c r="F96" s="665"/>
      <c r="G96" s="384"/>
      <c r="H96" s="816" t="s">
        <v>80</v>
      </c>
      <c r="I96" s="816"/>
      <c r="J96" s="142" t="s">
        <v>81</v>
      </c>
      <c r="K96" s="471" t="s">
        <v>82</v>
      </c>
      <c r="L96" s="825"/>
    </row>
    <row r="97" spans="1:15" s="10" customFormat="1" ht="16.5" customHeight="1" thickBot="1">
      <c r="A97" s="328"/>
      <c r="B97" s="446"/>
      <c r="C97" s="447"/>
      <c r="D97" s="447"/>
      <c r="E97" s="566">
        <f>+K73</f>
        <v>0</v>
      </c>
      <c r="F97" s="567"/>
      <c r="G97" s="386"/>
      <c r="H97" s="569"/>
      <c r="I97" s="569"/>
      <c r="J97" s="143"/>
      <c r="K97" s="826"/>
      <c r="L97" s="827"/>
    </row>
    <row r="98" spans="1:15" s="10" customFormat="1" ht="27">
      <c r="A98" s="172" t="s">
        <v>83</v>
      </c>
      <c r="B98" s="159" t="s">
        <v>84</v>
      </c>
      <c r="C98" s="429" t="s">
        <v>85</v>
      </c>
      <c r="D98" s="430"/>
      <c r="E98" s="173" t="s">
        <v>86</v>
      </c>
      <c r="F98" s="417" t="s">
        <v>87</v>
      </c>
      <c r="G98" s="911"/>
      <c r="H98" s="525" t="s">
        <v>88</v>
      </c>
      <c r="I98" s="526"/>
      <c r="J98" s="627" t="s">
        <v>89</v>
      </c>
      <c r="K98" s="458" t="s">
        <v>90</v>
      </c>
      <c r="L98" s="468" t="str">
        <f>CONCATENATE(E97,B93)</f>
        <v>0</v>
      </c>
      <c r="M98" s="38"/>
      <c r="N98" s="38"/>
      <c r="O98" s="38"/>
    </row>
    <row r="99" spans="1:15" s="10" customFormat="1" ht="24.75" customHeight="1">
      <c r="A99" s="64" t="str">
        <f>IF(B93&lt;1, " ",IF(F93=3,VLOOKUP(L98,$A$458:$C$465,3,FALSE),VLOOKUP(L98,$A$458:$C$465,2,FALSE)))</f>
        <v xml:space="preserve"> </v>
      </c>
      <c r="B99" s="160" t="s">
        <v>91</v>
      </c>
      <c r="C99" s="429"/>
      <c r="D99" s="430"/>
      <c r="E99" s="520"/>
      <c r="F99" s="418"/>
      <c r="G99" s="912"/>
      <c r="H99" s="507"/>
      <c r="I99" s="508"/>
      <c r="J99" s="628"/>
      <c r="K99" s="459"/>
      <c r="L99" s="469"/>
      <c r="M99" s="38"/>
      <c r="N99" s="38"/>
      <c r="O99" s="38"/>
    </row>
    <row r="100" spans="1:15" s="10" customFormat="1" ht="15" customHeight="1" thickBot="1">
      <c r="A100" s="138"/>
      <c r="B100" s="139"/>
      <c r="C100" s="568"/>
      <c r="D100" s="568"/>
      <c r="E100" s="521"/>
      <c r="F100" s="419"/>
      <c r="G100" s="913"/>
      <c r="H100" s="509"/>
      <c r="I100" s="510"/>
      <c r="J100" s="140"/>
      <c r="K100" s="141"/>
      <c r="L100" s="470"/>
      <c r="M100" s="38"/>
      <c r="N100" s="38"/>
      <c r="O100" s="38"/>
    </row>
    <row r="101" spans="1:15" s="10" customFormat="1" ht="2.25" customHeight="1" thickBot="1">
      <c r="A101" s="319"/>
      <c r="B101" s="94"/>
      <c r="C101" s="95"/>
      <c r="D101" s="95"/>
      <c r="E101" s="96"/>
      <c r="F101" s="97"/>
      <c r="G101" s="97"/>
      <c r="H101" s="97"/>
      <c r="I101" s="94"/>
      <c r="J101" s="95"/>
      <c r="K101" s="95"/>
      <c r="L101" s="98"/>
    </row>
    <row r="102" spans="1:15" s="10" customFormat="1" ht="21" customHeight="1" thickBot="1">
      <c r="A102" s="488" t="s">
        <v>92</v>
      </c>
      <c r="B102" s="489"/>
      <c r="C102" s="489"/>
      <c r="D102" s="489"/>
      <c r="E102" s="489"/>
      <c r="F102" s="489"/>
      <c r="G102" s="489"/>
      <c r="H102" s="489"/>
      <c r="I102" s="489"/>
      <c r="J102" s="489"/>
      <c r="K102" s="489"/>
      <c r="L102" s="490"/>
    </row>
    <row r="103" spans="1:15" s="10" customFormat="1" ht="33" customHeight="1" thickBot="1">
      <c r="A103" s="465" t="s">
        <v>2041</v>
      </c>
      <c r="B103" s="466"/>
      <c r="C103" s="466"/>
      <c r="D103" s="466"/>
      <c r="E103" s="466"/>
      <c r="F103" s="466"/>
      <c r="G103" s="466"/>
      <c r="H103" s="466"/>
      <c r="I103" s="466"/>
      <c r="J103" s="466"/>
      <c r="K103" s="466"/>
      <c r="L103" s="467"/>
    </row>
    <row r="104" spans="1:15" s="10" customFormat="1" ht="36" customHeight="1">
      <c r="A104" s="532" t="s">
        <v>93</v>
      </c>
      <c r="B104" s="533"/>
      <c r="C104" s="631"/>
      <c r="D104" s="632"/>
      <c r="E104" s="632"/>
      <c r="F104" s="632"/>
      <c r="G104" s="387"/>
      <c r="H104" s="534" t="s">
        <v>94</v>
      </c>
      <c r="I104" s="533"/>
      <c r="J104" s="522"/>
      <c r="K104" s="523"/>
      <c r="L104" s="524"/>
    </row>
    <row r="105" spans="1:15" s="10" customFormat="1" ht="23.25" customHeight="1">
      <c r="A105" s="334" t="s">
        <v>95</v>
      </c>
      <c r="B105" s="585"/>
      <c r="C105" s="586"/>
      <c r="D105" s="586"/>
      <c r="E105" s="587"/>
      <c r="F105" s="90" t="s">
        <v>96</v>
      </c>
      <c r="G105" s="914"/>
      <c r="H105" s="680"/>
      <c r="I105" s="681"/>
      <c r="J105" s="681"/>
      <c r="K105" s="681"/>
      <c r="L105" s="682"/>
    </row>
    <row r="106" spans="1:15" s="10" customFormat="1" ht="18.75" customHeight="1">
      <c r="A106" s="88" t="s">
        <v>77</v>
      </c>
      <c r="B106" s="582" t="s">
        <v>78</v>
      </c>
      <c r="C106" s="583"/>
      <c r="D106" s="584"/>
      <c r="E106" s="89" t="s">
        <v>79</v>
      </c>
      <c r="F106" s="420" t="s">
        <v>97</v>
      </c>
      <c r="G106" s="420"/>
      <c r="H106" s="421"/>
      <c r="I106" s="626" t="s">
        <v>98</v>
      </c>
      <c r="J106" s="421"/>
      <c r="K106" s="624" t="s">
        <v>99</v>
      </c>
      <c r="L106" s="625"/>
    </row>
    <row r="107" spans="1:15" s="10" customFormat="1" ht="12.75" customHeight="1">
      <c r="A107" s="92"/>
      <c r="B107" s="579"/>
      <c r="C107" s="580"/>
      <c r="D107" s="581"/>
      <c r="E107" s="93"/>
      <c r="F107" s="638"/>
      <c r="G107" s="638"/>
      <c r="H107" s="639"/>
      <c r="I107" s="623"/>
      <c r="J107" s="623"/>
      <c r="K107" s="415"/>
      <c r="L107" s="416"/>
    </row>
    <row r="108" spans="1:15" s="10" customFormat="1" ht="12.75" customHeight="1">
      <c r="A108" s="668" t="s">
        <v>100</v>
      </c>
      <c r="B108" s="669"/>
      <c r="C108" s="116"/>
      <c r="D108" s="91" t="s">
        <v>101</v>
      </c>
      <c r="E108" s="654" t="s">
        <v>102</v>
      </c>
      <c r="F108" s="655"/>
      <c r="G108" s="655"/>
      <c r="H108" s="656"/>
      <c r="I108" s="656"/>
      <c r="J108" s="656"/>
      <c r="K108" s="456"/>
      <c r="L108" s="457"/>
    </row>
    <row r="109" spans="1:15" s="10" customFormat="1" ht="13.5" customHeight="1" thickBot="1">
      <c r="A109" s="629" t="s">
        <v>2040</v>
      </c>
      <c r="B109" s="630"/>
      <c r="C109" s="630"/>
      <c r="D109" s="630"/>
      <c r="E109" s="630"/>
      <c r="F109" s="108"/>
      <c r="G109" s="915"/>
      <c r="H109" s="635"/>
      <c r="I109" s="636"/>
      <c r="J109" s="636"/>
      <c r="K109" s="636"/>
      <c r="L109" s="637"/>
    </row>
    <row r="110" spans="1:15" s="10" customFormat="1" ht="5.25" customHeight="1" thickBot="1">
      <c r="A110" s="124"/>
      <c r="B110" s="125"/>
      <c r="C110" s="126"/>
      <c r="D110" s="127"/>
      <c r="E110" s="128"/>
      <c r="F110" s="129"/>
      <c r="G110" s="129"/>
      <c r="H110" s="129"/>
      <c r="I110" s="130"/>
      <c r="J110" s="127"/>
      <c r="K110" s="127"/>
      <c r="L110" s="131"/>
    </row>
    <row r="111" spans="1:15" s="10" customFormat="1" ht="21.75" customHeight="1" thickBot="1">
      <c r="A111" s="488" t="s">
        <v>103</v>
      </c>
      <c r="B111" s="489"/>
      <c r="C111" s="489"/>
      <c r="D111" s="489"/>
      <c r="E111" s="489"/>
      <c r="F111" s="489"/>
      <c r="G111" s="489"/>
      <c r="H111" s="489"/>
      <c r="I111" s="489"/>
      <c r="J111" s="489"/>
      <c r="K111" s="489"/>
      <c r="L111" s="490"/>
    </row>
    <row r="112" spans="1:15" s="10" customFormat="1" ht="23.25" customHeight="1">
      <c r="A112" s="511" t="s">
        <v>104</v>
      </c>
      <c r="B112" s="512"/>
      <c r="C112" s="512"/>
      <c r="D112" s="512"/>
      <c r="E112" s="512"/>
      <c r="F112" s="512"/>
      <c r="G112" s="512"/>
      <c r="H112" s="512"/>
      <c r="I112" s="512"/>
      <c r="J112" s="512"/>
      <c r="K112" s="512"/>
      <c r="L112" s="513"/>
    </row>
    <row r="113" spans="1:12" s="10" customFormat="1" ht="15" customHeight="1" thickBot="1">
      <c r="A113" s="511" t="s">
        <v>105</v>
      </c>
      <c r="B113" s="649"/>
      <c r="C113" s="649"/>
      <c r="D113" s="649"/>
      <c r="E113" s="649"/>
      <c r="F113" s="649"/>
      <c r="G113" s="649"/>
      <c r="H113" s="649"/>
      <c r="I113" s="649"/>
      <c r="J113" s="649"/>
      <c r="K113" s="649"/>
      <c r="L113" s="650"/>
    </row>
    <row r="114" spans="1:12" s="10" customFormat="1" ht="15" customHeight="1" thickBot="1">
      <c r="A114" s="479" t="s">
        <v>106</v>
      </c>
      <c r="B114" s="480"/>
      <c r="C114" s="651" t="s">
        <v>107</v>
      </c>
      <c r="D114" s="652"/>
      <c r="E114" s="653"/>
      <c r="F114" s="481" t="s">
        <v>108</v>
      </c>
      <c r="G114" s="916"/>
      <c r="H114" s="482"/>
      <c r="I114" s="483"/>
      <c r="J114" s="481" t="s">
        <v>109</v>
      </c>
      <c r="K114" s="482"/>
      <c r="L114" s="484"/>
    </row>
    <row r="115" spans="1:12" s="10" customFormat="1" ht="15" customHeight="1">
      <c r="A115" s="572">
        <v>1</v>
      </c>
      <c r="B115" s="573"/>
      <c r="C115" s="407"/>
      <c r="D115" s="408"/>
      <c r="E115" s="409"/>
      <c r="F115" s="574"/>
      <c r="G115" s="917"/>
      <c r="H115" s="575"/>
      <c r="I115" s="576"/>
      <c r="J115" s="485"/>
      <c r="K115" s="486"/>
      <c r="L115" s="487"/>
    </row>
    <row r="116" spans="1:12" s="10" customFormat="1" ht="15" customHeight="1">
      <c r="A116" s="451">
        <v>2</v>
      </c>
      <c r="B116" s="452"/>
      <c r="C116" s="401"/>
      <c r="D116" s="402"/>
      <c r="E116" s="403"/>
      <c r="F116" s="404"/>
      <c r="G116" s="918"/>
      <c r="H116" s="405"/>
      <c r="I116" s="406"/>
      <c r="J116" s="503"/>
      <c r="K116" s="504"/>
      <c r="L116" s="505"/>
    </row>
    <row r="117" spans="1:12" s="10" customFormat="1" ht="15" customHeight="1">
      <c r="A117" s="451">
        <v>3</v>
      </c>
      <c r="B117" s="452"/>
      <c r="C117" s="401"/>
      <c r="D117" s="402"/>
      <c r="E117" s="403"/>
      <c r="F117" s="404"/>
      <c r="G117" s="918"/>
      <c r="H117" s="405"/>
      <c r="I117" s="406"/>
      <c r="J117" s="503"/>
      <c r="K117" s="504"/>
      <c r="L117" s="505"/>
    </row>
    <row r="118" spans="1:12" s="10" customFormat="1" ht="15" customHeight="1">
      <c r="A118" s="451">
        <v>4</v>
      </c>
      <c r="B118" s="452"/>
      <c r="C118" s="401"/>
      <c r="D118" s="402"/>
      <c r="E118" s="403"/>
      <c r="F118" s="404"/>
      <c r="G118" s="918"/>
      <c r="H118" s="405"/>
      <c r="I118" s="406"/>
      <c r="J118" s="503"/>
      <c r="K118" s="504"/>
      <c r="L118" s="505"/>
    </row>
    <row r="119" spans="1:12" s="10" customFormat="1" ht="15" customHeight="1">
      <c r="A119" s="451">
        <v>5</v>
      </c>
      <c r="B119" s="452"/>
      <c r="C119" s="321"/>
      <c r="D119" s="322"/>
      <c r="E119" s="323"/>
      <c r="F119" s="324"/>
      <c r="G119" s="919"/>
      <c r="H119" s="325"/>
      <c r="I119" s="326"/>
      <c r="J119" s="316"/>
      <c r="K119" s="317"/>
      <c r="L119" s="318"/>
    </row>
    <row r="120" spans="1:12" s="10" customFormat="1" ht="15" customHeight="1">
      <c r="A120" s="451">
        <v>6</v>
      </c>
      <c r="B120" s="452"/>
      <c r="C120" s="401"/>
      <c r="D120" s="402"/>
      <c r="E120" s="403"/>
      <c r="F120" s="404"/>
      <c r="G120" s="918"/>
      <c r="H120" s="405"/>
      <c r="I120" s="406"/>
      <c r="J120" s="503"/>
      <c r="K120" s="504"/>
      <c r="L120" s="505"/>
    </row>
    <row r="121" spans="1:12" s="10" customFormat="1" ht="15" customHeight="1" thickBot="1">
      <c r="A121" s="477">
        <v>7</v>
      </c>
      <c r="B121" s="478"/>
      <c r="C121" s="643"/>
      <c r="D121" s="644"/>
      <c r="E121" s="645"/>
      <c r="F121" s="646"/>
      <c r="G121" s="920"/>
      <c r="H121" s="647"/>
      <c r="I121" s="648"/>
      <c r="J121" s="448"/>
      <c r="K121" s="449"/>
      <c r="L121" s="450"/>
    </row>
    <row r="122" spans="1:12" s="10" customFormat="1" ht="4.5" customHeight="1" thickBot="1">
      <c r="A122" s="165"/>
      <c r="B122" s="118"/>
      <c r="C122" s="166"/>
      <c r="D122" s="166"/>
      <c r="E122" s="167"/>
      <c r="F122" s="168"/>
      <c r="G122" s="168"/>
      <c r="H122" s="168"/>
      <c r="I122" s="169"/>
      <c r="J122" s="120"/>
      <c r="K122" s="120"/>
      <c r="L122" s="120"/>
    </row>
    <row r="123" spans="1:12" s="3" customFormat="1" ht="20.100000000000001" customHeight="1">
      <c r="A123" s="675" t="s">
        <v>112</v>
      </c>
      <c r="B123" s="676"/>
      <c r="C123" s="641" t="str">
        <f>_xlfn.TEXTJOIN("",FALSE,G34&amp;" "&amp;B34)</f>
        <v xml:space="preserve"> </v>
      </c>
      <c r="D123" s="642"/>
      <c r="E123" s="642"/>
      <c r="F123" s="161"/>
      <c r="G123" s="161"/>
      <c r="H123" s="161"/>
      <c r="I123" s="162"/>
      <c r="J123" s="309" t="s">
        <v>43</v>
      </c>
      <c r="K123" s="501"/>
      <c r="L123" s="502"/>
    </row>
    <row r="124" spans="1:12" s="10" customFormat="1" ht="19.5" customHeight="1" thickBot="1">
      <c r="A124" s="170" t="s">
        <v>44</v>
      </c>
      <c r="B124" s="677" t="s">
        <v>113</v>
      </c>
      <c r="C124" s="678"/>
      <c r="D124" s="678"/>
      <c r="E124" s="679"/>
      <c r="F124" s="779" t="s">
        <v>111</v>
      </c>
      <c r="G124" s="780"/>
      <c r="H124" s="780"/>
      <c r="I124" s="781"/>
      <c r="J124" s="551"/>
      <c r="K124" s="552"/>
      <c r="L124" s="640"/>
    </row>
    <row r="125" spans="1:12" s="10" customFormat="1" ht="19.5" customHeight="1">
      <c r="A125" s="460" t="s">
        <v>54</v>
      </c>
      <c r="B125" s="461"/>
      <c r="C125" s="517"/>
      <c r="D125" s="518"/>
      <c r="E125" s="518"/>
      <c r="F125" s="518"/>
      <c r="G125" s="518"/>
      <c r="H125" s="518"/>
      <c r="I125" s="518"/>
      <c r="J125" s="518"/>
      <c r="K125" s="518"/>
      <c r="L125" s="519"/>
    </row>
    <row r="126" spans="1:12" s="10" customFormat="1" ht="19.5" customHeight="1" thickBot="1">
      <c r="A126" s="32" t="s">
        <v>52</v>
      </c>
      <c r="B126" s="496"/>
      <c r="C126" s="497"/>
      <c r="D126" s="21" t="s">
        <v>56</v>
      </c>
      <c r="E126" s="496"/>
      <c r="F126" s="497"/>
      <c r="G126" s="385"/>
      <c r="H126" s="538" t="s">
        <v>57</v>
      </c>
      <c r="I126" s="539"/>
      <c r="J126" s="496"/>
      <c r="K126" s="540"/>
      <c r="L126" s="541"/>
    </row>
    <row r="127" spans="1:12" s="10" customFormat="1" ht="19.5" customHeight="1">
      <c r="A127" s="633" t="s">
        <v>46</v>
      </c>
      <c r="B127" s="634"/>
      <c r="C127" s="548"/>
      <c r="D127" s="549"/>
      <c r="E127" s="549"/>
      <c r="F127" s="549"/>
      <c r="G127" s="549"/>
      <c r="H127" s="549"/>
      <c r="I127" s="549"/>
      <c r="J127" s="412" t="s">
        <v>47</v>
      </c>
      <c r="K127" s="413"/>
      <c r="L127" s="414"/>
    </row>
    <row r="128" spans="1:12" s="10" customFormat="1" ht="19.5" customHeight="1">
      <c r="A128" s="536"/>
      <c r="B128" s="537"/>
      <c r="C128" s="545"/>
      <c r="D128" s="546"/>
      <c r="E128" s="546"/>
      <c r="F128" s="546"/>
      <c r="G128" s="546"/>
      <c r="H128" s="546"/>
      <c r="I128" s="546"/>
      <c r="J128" s="542"/>
      <c r="K128" s="543"/>
      <c r="L128" s="544"/>
    </row>
    <row r="129" spans="1:12" s="10" customFormat="1" ht="19.5" customHeight="1">
      <c r="A129" s="30" t="s">
        <v>49</v>
      </c>
      <c r="B129" s="343"/>
      <c r="C129" s="31" t="s">
        <v>50</v>
      </c>
      <c r="D129" s="462"/>
      <c r="E129" s="463"/>
      <c r="F129" s="463"/>
      <c r="G129" s="463"/>
      <c r="H129" s="464"/>
      <c r="I129" s="31" t="s">
        <v>51</v>
      </c>
      <c r="J129" s="422"/>
      <c r="K129" s="423"/>
      <c r="L129" s="424"/>
    </row>
    <row r="130" spans="1:12" s="10" customFormat="1" ht="19.5" customHeight="1" thickBot="1">
      <c r="A130" s="32" t="s">
        <v>52</v>
      </c>
      <c r="B130" s="431"/>
      <c r="C130" s="498"/>
      <c r="D130" s="20" t="s">
        <v>21</v>
      </c>
      <c r="E130" s="432"/>
      <c r="F130" s="432"/>
      <c r="G130" s="432"/>
      <c r="H130" s="498"/>
      <c r="I130" s="20" t="s">
        <v>53</v>
      </c>
      <c r="J130" s="431"/>
      <c r="K130" s="432"/>
      <c r="L130" s="433"/>
    </row>
    <row r="131" spans="1:12" s="10" customFormat="1" ht="40.35" customHeight="1" thickBot="1">
      <c r="A131" s="311" t="s">
        <v>58</v>
      </c>
      <c r="B131" s="491" t="s">
        <v>2030</v>
      </c>
      <c r="C131" s="491"/>
      <c r="D131" s="491"/>
      <c r="E131" s="491"/>
      <c r="F131" s="491"/>
      <c r="G131" s="491"/>
      <c r="H131" s="491"/>
      <c r="I131" s="492"/>
      <c r="J131" s="493"/>
      <c r="K131" s="494"/>
      <c r="L131" s="495"/>
    </row>
    <row r="132" spans="1:12" s="3" customFormat="1" ht="39.75" customHeight="1" thickBot="1">
      <c r="A132" s="302" t="s">
        <v>59</v>
      </c>
      <c r="B132" s="85"/>
      <c r="C132" s="554" t="s">
        <v>60</v>
      </c>
      <c r="D132" s="555"/>
      <c r="E132" s="480"/>
      <c r="F132" s="453"/>
      <c r="G132" s="658"/>
      <c r="H132" s="454"/>
      <c r="I132" s="455"/>
      <c r="J132" s="616" t="s">
        <v>61</v>
      </c>
      <c r="K132" s="617"/>
      <c r="L132" s="107"/>
    </row>
    <row r="133" spans="1:12" s="10" customFormat="1" ht="10.5" customHeight="1">
      <c r="A133" s="427" t="s">
        <v>1851</v>
      </c>
      <c r="B133" s="333" t="s">
        <v>63</v>
      </c>
      <c r="C133" s="425" t="s">
        <v>64</v>
      </c>
      <c r="D133" s="426"/>
      <c r="E133" s="33" t="s">
        <v>65</v>
      </c>
      <c r="F133" s="332" t="s">
        <v>66</v>
      </c>
      <c r="G133" s="332"/>
      <c r="H133" s="425" t="s">
        <v>67</v>
      </c>
      <c r="I133" s="506"/>
      <c r="J133" s="661" t="s">
        <v>68</v>
      </c>
      <c r="K133" s="670"/>
      <c r="L133" s="438"/>
    </row>
    <row r="134" spans="1:12" s="10" customFormat="1" ht="26.25" customHeight="1" thickBot="1">
      <c r="A134" s="428"/>
      <c r="B134" s="133"/>
      <c r="C134" s="444"/>
      <c r="D134" s="445"/>
      <c r="E134" s="65"/>
      <c r="F134" s="73"/>
      <c r="G134" s="73"/>
      <c r="H134" s="529"/>
      <c r="I134" s="530"/>
      <c r="J134" s="671"/>
      <c r="K134" s="672"/>
      <c r="L134" s="439"/>
    </row>
    <row r="135" spans="1:12" s="10" customFormat="1" ht="10.5" customHeight="1">
      <c r="A135" s="427" t="s">
        <v>70</v>
      </c>
      <c r="B135" s="331" t="s">
        <v>63</v>
      </c>
      <c r="C135" s="582" t="s">
        <v>71</v>
      </c>
      <c r="D135" s="584"/>
      <c r="E135" s="34" t="s">
        <v>72</v>
      </c>
      <c r="F135" s="434" t="s">
        <v>73</v>
      </c>
      <c r="G135" s="909"/>
      <c r="H135" s="435"/>
      <c r="I135" s="333" t="s">
        <v>63</v>
      </c>
      <c r="J135" s="35" t="s">
        <v>74</v>
      </c>
      <c r="K135" s="35" t="s">
        <v>75</v>
      </c>
      <c r="L135" s="440" t="s">
        <v>76</v>
      </c>
    </row>
    <row r="136" spans="1:12" s="10" customFormat="1" ht="20.25" customHeight="1" thickBot="1">
      <c r="A136" s="428"/>
      <c r="B136" s="314">
        <v>32</v>
      </c>
      <c r="C136" s="444"/>
      <c r="D136" s="445"/>
      <c r="E136" s="65"/>
      <c r="F136" s="436"/>
      <c r="G136" s="910"/>
      <c r="H136" s="437"/>
      <c r="I136" s="43">
        <v>16</v>
      </c>
      <c r="J136" s="65"/>
      <c r="K136" s="65"/>
      <c r="L136" s="441"/>
    </row>
    <row r="137" spans="1:12" s="10" customFormat="1" ht="19.5" customHeight="1">
      <c r="A137" s="36" t="s">
        <v>77</v>
      </c>
      <c r="B137" s="425" t="s">
        <v>78</v>
      </c>
      <c r="C137" s="565"/>
      <c r="D137" s="426"/>
      <c r="E137" s="527" t="s">
        <v>79</v>
      </c>
      <c r="F137" s="665"/>
      <c r="G137" s="384"/>
      <c r="H137" s="816" t="s">
        <v>80</v>
      </c>
      <c r="I137" s="816"/>
      <c r="J137" s="142" t="s">
        <v>81</v>
      </c>
      <c r="K137" s="471" t="s">
        <v>82</v>
      </c>
      <c r="L137" s="472"/>
    </row>
    <row r="138" spans="1:12" s="10" customFormat="1" ht="16.5" customHeight="1" thickBot="1">
      <c r="A138" s="328"/>
      <c r="B138" s="446"/>
      <c r="C138" s="447"/>
      <c r="D138" s="447"/>
      <c r="E138" s="566">
        <f>+K114</f>
        <v>0</v>
      </c>
      <c r="F138" s="567"/>
      <c r="G138" s="921"/>
      <c r="H138" s="473"/>
      <c r="I138" s="474"/>
      <c r="J138" s="143"/>
      <c r="K138" s="475"/>
      <c r="L138" s="476"/>
    </row>
    <row r="139" spans="1:12" s="10" customFormat="1" ht="15" customHeight="1">
      <c r="A139" s="172" t="s">
        <v>83</v>
      </c>
      <c r="B139" s="159" t="s">
        <v>84</v>
      </c>
      <c r="C139" s="429" t="s">
        <v>85</v>
      </c>
      <c r="D139" s="430"/>
      <c r="E139" s="173" t="s">
        <v>86</v>
      </c>
      <c r="F139" s="417" t="s">
        <v>87</v>
      </c>
      <c r="G139" s="911"/>
      <c r="H139" s="618" t="s">
        <v>88</v>
      </c>
      <c r="I139" s="619"/>
      <c r="J139" s="627" t="s">
        <v>89</v>
      </c>
      <c r="K139" s="458" t="s">
        <v>90</v>
      </c>
      <c r="L139" s="468" t="str">
        <f>CONCATENATE(E138,B134)</f>
        <v>0</v>
      </c>
    </row>
    <row r="140" spans="1:12" s="10" customFormat="1" ht="14.25" customHeight="1">
      <c r="A140" s="64" t="str">
        <f>IF(B134&lt;1, " ",IF(F134=3,VLOOKUP(L139,$A$458:$C$465,3,FALSE),VLOOKUP(L139,$A$458:$C$465,2,FALSE)))</f>
        <v xml:space="preserve"> </v>
      </c>
      <c r="B140" s="160" t="s">
        <v>91</v>
      </c>
      <c r="C140" s="429"/>
      <c r="D140" s="430"/>
      <c r="E140" s="520"/>
      <c r="F140" s="418"/>
      <c r="G140" s="912"/>
      <c r="H140" s="507"/>
      <c r="I140" s="508"/>
      <c r="J140" s="628"/>
      <c r="K140" s="459"/>
      <c r="L140" s="469"/>
    </row>
    <row r="141" spans="1:12" s="10" customFormat="1" ht="15" customHeight="1" thickBot="1">
      <c r="A141" s="138"/>
      <c r="B141" s="139"/>
      <c r="C141" s="568"/>
      <c r="D141" s="568"/>
      <c r="E141" s="521"/>
      <c r="F141" s="419"/>
      <c r="G141" s="913"/>
      <c r="H141" s="509"/>
      <c r="I141" s="510"/>
      <c r="J141" s="140"/>
      <c r="K141" s="141"/>
      <c r="L141" s="470"/>
    </row>
    <row r="142" spans="1:12" s="10" customFormat="1" ht="3.75" customHeight="1" thickBot="1">
      <c r="A142" s="319"/>
      <c r="B142" s="94"/>
      <c r="C142" s="95"/>
      <c r="D142" s="95"/>
      <c r="E142" s="96"/>
      <c r="F142" s="97"/>
      <c r="G142" s="97"/>
      <c r="H142" s="97"/>
      <c r="I142" s="94"/>
      <c r="J142" s="95"/>
      <c r="K142" s="95"/>
      <c r="L142" s="98"/>
    </row>
    <row r="143" spans="1:12" s="10" customFormat="1" ht="21" customHeight="1" thickBot="1">
      <c r="A143" s="488" t="s">
        <v>92</v>
      </c>
      <c r="B143" s="489"/>
      <c r="C143" s="489"/>
      <c r="D143" s="489"/>
      <c r="E143" s="489"/>
      <c r="F143" s="489"/>
      <c r="G143" s="489"/>
      <c r="H143" s="489"/>
      <c r="I143" s="489"/>
      <c r="J143" s="489"/>
      <c r="K143" s="489"/>
      <c r="L143" s="490"/>
    </row>
    <row r="144" spans="1:12" s="10" customFormat="1" ht="33" customHeight="1" thickBot="1">
      <c r="A144" s="465" t="s">
        <v>2041</v>
      </c>
      <c r="B144" s="466"/>
      <c r="C144" s="466"/>
      <c r="D144" s="466"/>
      <c r="E144" s="466"/>
      <c r="F144" s="466"/>
      <c r="G144" s="466"/>
      <c r="H144" s="466"/>
      <c r="I144" s="466"/>
      <c r="J144" s="466"/>
      <c r="K144" s="466"/>
      <c r="L144" s="467"/>
    </row>
    <row r="145" spans="1:12" s="10" customFormat="1" ht="36" customHeight="1">
      <c r="A145" s="532" t="s">
        <v>93</v>
      </c>
      <c r="B145" s="533"/>
      <c r="C145" s="631"/>
      <c r="D145" s="632"/>
      <c r="E145" s="632"/>
      <c r="F145" s="632"/>
      <c r="G145" s="387"/>
      <c r="H145" s="534" t="s">
        <v>94</v>
      </c>
      <c r="I145" s="533"/>
      <c r="J145" s="522"/>
      <c r="K145" s="523"/>
      <c r="L145" s="524"/>
    </row>
    <row r="146" spans="1:12" s="10" customFormat="1" ht="23.25" customHeight="1">
      <c r="A146" s="334" t="s">
        <v>95</v>
      </c>
      <c r="B146" s="585"/>
      <c r="C146" s="586"/>
      <c r="D146" s="586"/>
      <c r="E146" s="587"/>
      <c r="F146" s="90" t="s">
        <v>96</v>
      </c>
      <c r="G146" s="914"/>
      <c r="H146" s="680"/>
      <c r="I146" s="681"/>
      <c r="J146" s="681"/>
      <c r="K146" s="681"/>
      <c r="L146" s="682"/>
    </row>
    <row r="147" spans="1:12" s="10" customFormat="1" ht="18.75" customHeight="1">
      <c r="A147" s="88" t="s">
        <v>77</v>
      </c>
      <c r="B147" s="582" t="s">
        <v>78</v>
      </c>
      <c r="C147" s="583"/>
      <c r="D147" s="584"/>
      <c r="E147" s="89" t="s">
        <v>79</v>
      </c>
      <c r="F147" s="420" t="s">
        <v>97</v>
      </c>
      <c r="G147" s="420"/>
      <c r="H147" s="421"/>
      <c r="I147" s="626" t="s">
        <v>98</v>
      </c>
      <c r="J147" s="421"/>
      <c r="K147" s="624" t="s">
        <v>99</v>
      </c>
      <c r="L147" s="625"/>
    </row>
    <row r="148" spans="1:12" s="10" customFormat="1" ht="12.75" customHeight="1">
      <c r="A148" s="92"/>
      <c r="B148" s="579"/>
      <c r="C148" s="580"/>
      <c r="D148" s="581"/>
      <c r="E148" s="93"/>
      <c r="F148" s="638"/>
      <c r="G148" s="638"/>
      <c r="H148" s="639"/>
      <c r="I148" s="623"/>
      <c r="J148" s="623"/>
      <c r="K148" s="415"/>
      <c r="L148" s="416"/>
    </row>
    <row r="149" spans="1:12" s="10" customFormat="1" ht="12.75" customHeight="1">
      <c r="A149" s="668" t="s">
        <v>100</v>
      </c>
      <c r="B149" s="669"/>
      <c r="C149" s="116"/>
      <c r="D149" s="91" t="s">
        <v>101</v>
      </c>
      <c r="E149" s="654" t="s">
        <v>102</v>
      </c>
      <c r="F149" s="655"/>
      <c r="G149" s="655"/>
      <c r="H149" s="656"/>
      <c r="I149" s="656"/>
      <c r="J149" s="656"/>
      <c r="K149" s="456"/>
      <c r="L149" s="457"/>
    </row>
    <row r="150" spans="1:12" s="10" customFormat="1" ht="13.5" customHeight="1" thickBot="1">
      <c r="A150" s="629" t="s">
        <v>2040</v>
      </c>
      <c r="B150" s="630"/>
      <c r="C150" s="630"/>
      <c r="D150" s="630"/>
      <c r="E150" s="630"/>
      <c r="F150" s="108"/>
      <c r="G150" s="915"/>
      <c r="H150" s="635"/>
      <c r="I150" s="636"/>
      <c r="J150" s="636"/>
      <c r="K150" s="636"/>
      <c r="L150" s="637"/>
    </row>
    <row r="151" spans="1:12" s="10" customFormat="1" ht="9.75" customHeight="1" thickBot="1">
      <c r="A151" s="124"/>
      <c r="B151" s="125"/>
      <c r="C151" s="126"/>
      <c r="D151" s="127"/>
      <c r="E151" s="128"/>
      <c r="F151" s="129"/>
      <c r="G151" s="129"/>
      <c r="H151" s="129"/>
      <c r="I151" s="130"/>
      <c r="J151" s="127"/>
      <c r="K151" s="127"/>
      <c r="L151" s="131"/>
    </row>
    <row r="152" spans="1:12" s="10" customFormat="1" ht="21" customHeight="1" thickBot="1">
      <c r="A152" s="488" t="s">
        <v>103</v>
      </c>
      <c r="B152" s="489"/>
      <c r="C152" s="489"/>
      <c r="D152" s="489"/>
      <c r="E152" s="489"/>
      <c r="F152" s="489"/>
      <c r="G152" s="489"/>
      <c r="H152" s="489"/>
      <c r="I152" s="489"/>
      <c r="J152" s="489"/>
      <c r="K152" s="489"/>
      <c r="L152" s="490"/>
    </row>
    <row r="153" spans="1:12" s="10" customFormat="1" ht="23.25" customHeight="1">
      <c r="A153" s="511" t="s">
        <v>104</v>
      </c>
      <c r="B153" s="512"/>
      <c r="C153" s="512"/>
      <c r="D153" s="512"/>
      <c r="E153" s="512"/>
      <c r="F153" s="512"/>
      <c r="G153" s="512"/>
      <c r="H153" s="512"/>
      <c r="I153" s="512"/>
      <c r="J153" s="512"/>
      <c r="K153" s="512"/>
      <c r="L153" s="513"/>
    </row>
    <row r="154" spans="1:12" s="10" customFormat="1" ht="15" customHeight="1" thickBot="1">
      <c r="A154" s="511" t="s">
        <v>105</v>
      </c>
      <c r="B154" s="649"/>
      <c r="C154" s="649"/>
      <c r="D154" s="649"/>
      <c r="E154" s="649"/>
      <c r="F154" s="649"/>
      <c r="G154" s="649"/>
      <c r="H154" s="649"/>
      <c r="I154" s="649"/>
      <c r="J154" s="649"/>
      <c r="K154" s="649"/>
      <c r="L154" s="650"/>
    </row>
    <row r="155" spans="1:12" s="10" customFormat="1" ht="18.75" customHeight="1" thickBot="1">
      <c r="A155" s="479" t="s">
        <v>106</v>
      </c>
      <c r="B155" s="480"/>
      <c r="C155" s="651" t="s">
        <v>107</v>
      </c>
      <c r="D155" s="652"/>
      <c r="E155" s="653"/>
      <c r="F155" s="481" t="s">
        <v>108</v>
      </c>
      <c r="G155" s="916"/>
      <c r="H155" s="482"/>
      <c r="I155" s="483"/>
      <c r="J155" s="481" t="s">
        <v>109</v>
      </c>
      <c r="K155" s="482"/>
      <c r="L155" s="484"/>
    </row>
    <row r="156" spans="1:12" s="10" customFormat="1" ht="15" customHeight="1">
      <c r="A156" s="572">
        <v>1</v>
      </c>
      <c r="B156" s="573"/>
      <c r="C156" s="407"/>
      <c r="D156" s="408"/>
      <c r="E156" s="409"/>
      <c r="F156" s="574"/>
      <c r="G156" s="917"/>
      <c r="H156" s="575"/>
      <c r="I156" s="576"/>
      <c r="J156" s="485"/>
      <c r="K156" s="486"/>
      <c r="L156" s="487"/>
    </row>
    <row r="157" spans="1:12" s="10" customFormat="1" ht="15" customHeight="1">
      <c r="A157" s="451">
        <v>2</v>
      </c>
      <c r="B157" s="452"/>
      <c r="C157" s="401"/>
      <c r="D157" s="402"/>
      <c r="E157" s="403"/>
      <c r="F157" s="404"/>
      <c r="G157" s="918"/>
      <c r="H157" s="405"/>
      <c r="I157" s="406"/>
      <c r="J157" s="503"/>
      <c r="K157" s="504"/>
      <c r="L157" s="505"/>
    </row>
    <row r="158" spans="1:12" s="10" customFormat="1" ht="15" customHeight="1">
      <c r="A158" s="451">
        <v>3</v>
      </c>
      <c r="B158" s="452"/>
      <c r="C158" s="401"/>
      <c r="D158" s="402"/>
      <c r="E158" s="403"/>
      <c r="F158" s="404"/>
      <c r="G158" s="918"/>
      <c r="H158" s="405"/>
      <c r="I158" s="406"/>
      <c r="J158" s="503"/>
      <c r="K158" s="504"/>
      <c r="L158" s="505"/>
    </row>
    <row r="159" spans="1:12" s="10" customFormat="1" ht="15" customHeight="1">
      <c r="A159" s="451">
        <v>4</v>
      </c>
      <c r="B159" s="452"/>
      <c r="C159" s="401"/>
      <c r="D159" s="402"/>
      <c r="E159" s="403"/>
      <c r="F159" s="404"/>
      <c r="G159" s="918"/>
      <c r="H159" s="405"/>
      <c r="I159" s="406"/>
      <c r="J159" s="503"/>
      <c r="K159" s="504"/>
      <c r="L159" s="505"/>
    </row>
    <row r="160" spans="1:12" s="10" customFormat="1" ht="15" customHeight="1">
      <c r="A160" s="451">
        <v>5</v>
      </c>
      <c r="B160" s="452"/>
      <c r="C160" s="321"/>
      <c r="D160" s="322"/>
      <c r="E160" s="323"/>
      <c r="F160" s="324"/>
      <c r="G160" s="919"/>
      <c r="H160" s="325"/>
      <c r="I160" s="326"/>
      <c r="J160" s="316"/>
      <c r="K160" s="317"/>
      <c r="L160" s="318"/>
    </row>
    <row r="161" spans="1:12" s="10" customFormat="1">
      <c r="A161" s="451">
        <v>6</v>
      </c>
      <c r="B161" s="452"/>
      <c r="C161" s="401"/>
      <c r="D161" s="402"/>
      <c r="E161" s="403"/>
      <c r="F161" s="404"/>
      <c r="G161" s="918"/>
      <c r="H161" s="405"/>
      <c r="I161" s="406"/>
      <c r="J161" s="503"/>
      <c r="K161" s="504"/>
      <c r="L161" s="505"/>
    </row>
    <row r="162" spans="1:12" s="10" customFormat="1" ht="13.5" thickBot="1">
      <c r="A162" s="477">
        <v>7</v>
      </c>
      <c r="B162" s="478"/>
      <c r="C162" s="643"/>
      <c r="D162" s="644"/>
      <c r="E162" s="645"/>
      <c r="F162" s="646"/>
      <c r="G162" s="920"/>
      <c r="H162" s="647"/>
      <c r="I162" s="648"/>
      <c r="J162" s="448"/>
      <c r="K162" s="449"/>
      <c r="L162" s="450"/>
    </row>
    <row r="163" spans="1:12" s="10" customFormat="1" ht="2.25" customHeight="1" thickBot="1">
      <c r="A163" s="101"/>
      <c r="B163" s="102"/>
      <c r="C163" s="103"/>
      <c r="D163" s="103"/>
      <c r="E163" s="104"/>
      <c r="F163" s="105"/>
      <c r="G163" s="105"/>
      <c r="H163" s="105"/>
      <c r="I163" s="102"/>
      <c r="J163" s="103"/>
      <c r="K163" s="103"/>
      <c r="L163" s="103"/>
    </row>
    <row r="164" spans="1:12" s="3" customFormat="1" ht="20.100000000000001" customHeight="1">
      <c r="A164" s="570" t="s">
        <v>114</v>
      </c>
      <c r="B164" s="571"/>
      <c r="C164" s="641" t="str">
        <f>_xlfn.TEXTJOIN("",FALSE,G35&amp;" "&amp;B35)</f>
        <v xml:space="preserve"> </v>
      </c>
      <c r="D164" s="642"/>
      <c r="E164" s="642"/>
      <c r="F164" s="163"/>
      <c r="G164" s="163"/>
      <c r="H164" s="163"/>
      <c r="I164" s="164"/>
      <c r="J164" s="309" t="s">
        <v>43</v>
      </c>
      <c r="K164" s="501"/>
      <c r="L164" s="685"/>
    </row>
    <row r="165" spans="1:12" s="10" customFormat="1" ht="19.5" customHeight="1" thickBot="1">
      <c r="A165" s="30" t="s">
        <v>44</v>
      </c>
      <c r="B165" s="431"/>
      <c r="C165" s="432"/>
      <c r="D165" s="432"/>
      <c r="E165" s="498"/>
      <c r="F165" s="514" t="s">
        <v>111</v>
      </c>
      <c r="G165" s="515"/>
      <c r="H165" s="515"/>
      <c r="I165" s="516"/>
      <c r="J165" s="431"/>
      <c r="K165" s="432"/>
      <c r="L165" s="433"/>
    </row>
    <row r="166" spans="1:12" s="10" customFormat="1" ht="19.5" customHeight="1">
      <c r="A166" s="460" t="s">
        <v>54</v>
      </c>
      <c r="B166" s="531"/>
      <c r="C166" s="517"/>
      <c r="D166" s="518"/>
      <c r="E166" s="518"/>
      <c r="F166" s="518"/>
      <c r="G166" s="518"/>
      <c r="H166" s="518"/>
      <c r="I166" s="518"/>
      <c r="J166" s="518"/>
      <c r="K166" s="518"/>
      <c r="L166" s="519"/>
    </row>
    <row r="167" spans="1:12" s="10" customFormat="1" ht="19.5" customHeight="1" thickBot="1">
      <c r="A167" s="32" t="s">
        <v>52</v>
      </c>
      <c r="B167" s="496"/>
      <c r="C167" s="497"/>
      <c r="D167" s="21" t="s">
        <v>56</v>
      </c>
      <c r="E167" s="496"/>
      <c r="F167" s="497"/>
      <c r="G167" s="385"/>
      <c r="H167" s="538" t="s">
        <v>57</v>
      </c>
      <c r="I167" s="539"/>
      <c r="J167" s="496"/>
      <c r="K167" s="540"/>
      <c r="L167" s="541"/>
    </row>
    <row r="168" spans="1:12" s="10" customFormat="1" ht="19.5" customHeight="1">
      <c r="A168" s="535" t="s">
        <v>46</v>
      </c>
      <c r="B168" s="461"/>
      <c r="C168" s="548"/>
      <c r="D168" s="549"/>
      <c r="E168" s="549"/>
      <c r="F168" s="549"/>
      <c r="G168" s="549"/>
      <c r="H168" s="549"/>
      <c r="I168" s="550"/>
      <c r="J168" s="412" t="s">
        <v>47</v>
      </c>
      <c r="K168" s="413"/>
      <c r="L168" s="414"/>
    </row>
    <row r="169" spans="1:12" s="10" customFormat="1" ht="19.5" customHeight="1">
      <c r="A169" s="536"/>
      <c r="B169" s="537"/>
      <c r="C169" s="545"/>
      <c r="D169" s="546"/>
      <c r="E169" s="546"/>
      <c r="F169" s="546"/>
      <c r="G169" s="546"/>
      <c r="H169" s="546"/>
      <c r="I169" s="547"/>
      <c r="J169" s="542"/>
      <c r="K169" s="543"/>
      <c r="L169" s="544"/>
    </row>
    <row r="170" spans="1:12" s="10" customFormat="1" ht="19.5" customHeight="1">
      <c r="A170" s="30" t="s">
        <v>49</v>
      </c>
      <c r="B170" s="343"/>
      <c r="C170" s="31" t="s">
        <v>50</v>
      </c>
      <c r="D170" s="551"/>
      <c r="E170" s="552"/>
      <c r="F170" s="552"/>
      <c r="G170" s="552"/>
      <c r="H170" s="553"/>
      <c r="I170" s="31" t="s">
        <v>51</v>
      </c>
      <c r="J170" s="422"/>
      <c r="K170" s="423"/>
      <c r="L170" s="424"/>
    </row>
    <row r="171" spans="1:12" s="10" customFormat="1" ht="19.5" customHeight="1" thickBot="1">
      <c r="A171" s="32" t="s">
        <v>52</v>
      </c>
      <c r="B171" s="431"/>
      <c r="C171" s="498"/>
      <c r="D171" s="20" t="s">
        <v>21</v>
      </c>
      <c r="E171" s="431"/>
      <c r="F171" s="432"/>
      <c r="G171" s="432"/>
      <c r="H171" s="498"/>
      <c r="I171" s="20" t="s">
        <v>53</v>
      </c>
      <c r="J171" s="431"/>
      <c r="K171" s="432"/>
      <c r="L171" s="433"/>
    </row>
    <row r="172" spans="1:12" s="10" customFormat="1" ht="45.6" customHeight="1" thickBot="1">
      <c r="A172" s="311" t="s">
        <v>58</v>
      </c>
      <c r="B172" s="491" t="s">
        <v>2030</v>
      </c>
      <c r="C172" s="491"/>
      <c r="D172" s="491"/>
      <c r="E172" s="491"/>
      <c r="F172" s="491"/>
      <c r="G172" s="491"/>
      <c r="H172" s="491"/>
      <c r="I172" s="492"/>
      <c r="J172" s="493"/>
      <c r="K172" s="494"/>
      <c r="L172" s="495"/>
    </row>
    <row r="173" spans="1:12" s="3" customFormat="1" ht="38.25" customHeight="1" thickBot="1">
      <c r="A173" s="302" t="s">
        <v>59</v>
      </c>
      <c r="B173" s="85"/>
      <c r="C173" s="554" t="s">
        <v>60</v>
      </c>
      <c r="D173" s="666"/>
      <c r="E173" s="667"/>
      <c r="F173" s="453"/>
      <c r="G173" s="658"/>
      <c r="H173" s="658"/>
      <c r="I173" s="659"/>
      <c r="J173" s="616" t="s">
        <v>61</v>
      </c>
      <c r="K173" s="660"/>
      <c r="L173" s="107"/>
    </row>
    <row r="174" spans="1:12" s="10" customFormat="1" ht="10.5" customHeight="1">
      <c r="A174" s="427" t="s">
        <v>62</v>
      </c>
      <c r="B174" s="333" t="s">
        <v>63</v>
      </c>
      <c r="C174" s="425" t="s">
        <v>64</v>
      </c>
      <c r="D174" s="426"/>
      <c r="E174" s="33" t="s">
        <v>65</v>
      </c>
      <c r="F174" s="332" t="s">
        <v>66</v>
      </c>
      <c r="G174" s="332"/>
      <c r="H174" s="425" t="s">
        <v>67</v>
      </c>
      <c r="I174" s="506"/>
      <c r="J174" s="661" t="s">
        <v>68</v>
      </c>
      <c r="K174" s="662"/>
      <c r="L174" s="438"/>
    </row>
    <row r="175" spans="1:12" s="10" customFormat="1" ht="27" customHeight="1" thickBot="1">
      <c r="A175" s="428"/>
      <c r="B175" s="133"/>
      <c r="C175" s="444"/>
      <c r="D175" s="445"/>
      <c r="E175" s="65"/>
      <c r="F175" s="73"/>
      <c r="G175" s="73"/>
      <c r="H175" s="529"/>
      <c r="I175" s="530"/>
      <c r="J175" s="663"/>
      <c r="K175" s="664"/>
      <c r="L175" s="657"/>
    </row>
    <row r="176" spans="1:12" s="10" customFormat="1" ht="10.5" customHeight="1">
      <c r="A176" s="427" t="s">
        <v>70</v>
      </c>
      <c r="B176" s="331" t="s">
        <v>63</v>
      </c>
      <c r="C176" s="425" t="s">
        <v>71</v>
      </c>
      <c r="D176" s="426"/>
      <c r="E176" s="34" t="s">
        <v>72</v>
      </c>
      <c r="F176" s="434" t="s">
        <v>73</v>
      </c>
      <c r="G176" s="909"/>
      <c r="H176" s="435"/>
      <c r="I176" s="333" t="s">
        <v>63</v>
      </c>
      <c r="J176" s="35" t="s">
        <v>74</v>
      </c>
      <c r="K176" s="35" t="s">
        <v>75</v>
      </c>
      <c r="L176" s="440" t="s">
        <v>76</v>
      </c>
    </row>
    <row r="177" spans="1:12" s="10" customFormat="1" ht="20.25" customHeight="1" thickBot="1">
      <c r="A177" s="428"/>
      <c r="B177" s="314">
        <v>32</v>
      </c>
      <c r="C177" s="444"/>
      <c r="D177" s="445"/>
      <c r="E177" s="65"/>
      <c r="F177" s="436"/>
      <c r="G177" s="910"/>
      <c r="H177" s="437"/>
      <c r="I177" s="43">
        <v>16</v>
      </c>
      <c r="J177" s="65"/>
      <c r="K177" s="65"/>
      <c r="L177" s="441"/>
    </row>
    <row r="178" spans="1:12" s="10" customFormat="1" ht="25.5" customHeight="1">
      <c r="A178" s="36" t="s">
        <v>77</v>
      </c>
      <c r="B178" s="425" t="s">
        <v>78</v>
      </c>
      <c r="C178" s="565"/>
      <c r="D178" s="426"/>
      <c r="E178" s="527" t="s">
        <v>79</v>
      </c>
      <c r="F178" s="665"/>
      <c r="G178" s="384"/>
      <c r="H178" s="816" t="s">
        <v>80</v>
      </c>
      <c r="I178" s="816"/>
      <c r="J178" s="142" t="s">
        <v>81</v>
      </c>
      <c r="K178" s="471" t="s">
        <v>82</v>
      </c>
      <c r="L178" s="472"/>
    </row>
    <row r="179" spans="1:12" s="10" customFormat="1" ht="16.5" customHeight="1" thickBot="1">
      <c r="A179" s="328"/>
      <c r="B179" s="446"/>
      <c r="C179" s="447"/>
      <c r="D179" s="447"/>
      <c r="E179" s="566">
        <f>+K155</f>
        <v>0</v>
      </c>
      <c r="F179" s="567"/>
      <c r="G179" s="921"/>
      <c r="H179" s="473"/>
      <c r="I179" s="474"/>
      <c r="J179" s="143"/>
      <c r="K179" s="475"/>
      <c r="L179" s="476"/>
    </row>
    <row r="180" spans="1:12" s="10" customFormat="1" ht="15" customHeight="1">
      <c r="A180" s="172" t="s">
        <v>83</v>
      </c>
      <c r="B180" s="159" t="s">
        <v>84</v>
      </c>
      <c r="C180" s="429" t="s">
        <v>85</v>
      </c>
      <c r="D180" s="430"/>
      <c r="E180" s="173" t="s">
        <v>86</v>
      </c>
      <c r="F180" s="417" t="s">
        <v>87</v>
      </c>
      <c r="G180" s="911"/>
      <c r="H180" s="618" t="s">
        <v>88</v>
      </c>
      <c r="I180" s="619"/>
      <c r="J180" s="627" t="s">
        <v>89</v>
      </c>
      <c r="K180" s="458" t="s">
        <v>90</v>
      </c>
      <c r="L180" s="468" t="str">
        <f>CONCATENATE(E179,B175)</f>
        <v>0</v>
      </c>
    </row>
    <row r="181" spans="1:12" s="10" customFormat="1" ht="24.75" customHeight="1">
      <c r="A181" s="64" t="str">
        <f>IF(B175&lt;1, " ",IF(F175=3,VLOOKUP(L180,$A$458:$C$465,3,FALSE),VLOOKUP(L180,$A$458:$C$465,2,FALSE)))</f>
        <v xml:space="preserve"> </v>
      </c>
      <c r="B181" s="160" t="s">
        <v>91</v>
      </c>
      <c r="C181" s="429"/>
      <c r="D181" s="430"/>
      <c r="E181" s="520"/>
      <c r="F181" s="418"/>
      <c r="G181" s="912"/>
      <c r="H181" s="507"/>
      <c r="I181" s="508"/>
      <c r="J181" s="628"/>
      <c r="K181" s="459"/>
      <c r="L181" s="469"/>
    </row>
    <row r="182" spans="1:12" s="10" customFormat="1" ht="15" customHeight="1" thickBot="1">
      <c r="A182" s="138"/>
      <c r="B182" s="139"/>
      <c r="C182" s="568"/>
      <c r="D182" s="568"/>
      <c r="E182" s="521"/>
      <c r="F182" s="419"/>
      <c r="G182" s="913"/>
      <c r="H182" s="509"/>
      <c r="I182" s="510"/>
      <c r="J182" s="140"/>
      <c r="K182" s="141"/>
      <c r="L182" s="470"/>
    </row>
    <row r="183" spans="1:12" s="10" customFormat="1" ht="3" customHeight="1" thickBot="1">
      <c r="A183" s="319"/>
      <c r="B183" s="94"/>
      <c r="C183" s="95"/>
      <c r="D183" s="95"/>
      <c r="E183" s="96"/>
      <c r="F183" s="97"/>
      <c r="G183" s="97"/>
      <c r="H183" s="97"/>
      <c r="I183" s="94"/>
      <c r="J183" s="95"/>
      <c r="K183" s="95"/>
      <c r="L183" s="98"/>
    </row>
    <row r="184" spans="1:12" s="10" customFormat="1" ht="21" customHeight="1" thickBot="1">
      <c r="A184" s="488" t="s">
        <v>92</v>
      </c>
      <c r="B184" s="489"/>
      <c r="C184" s="489"/>
      <c r="D184" s="489"/>
      <c r="E184" s="489"/>
      <c r="F184" s="489"/>
      <c r="G184" s="489"/>
      <c r="H184" s="489"/>
      <c r="I184" s="489"/>
      <c r="J184" s="489"/>
      <c r="K184" s="489"/>
      <c r="L184" s="490"/>
    </row>
    <row r="185" spans="1:12" s="10" customFormat="1" ht="5.25" customHeight="1">
      <c r="A185" s="337"/>
      <c r="B185" s="329"/>
      <c r="C185" s="329"/>
      <c r="D185" s="329"/>
      <c r="E185" s="329"/>
      <c r="F185" s="329"/>
      <c r="G185" s="329"/>
      <c r="H185" s="329"/>
      <c r="I185" s="329"/>
      <c r="J185" s="329"/>
      <c r="K185" s="329"/>
      <c r="L185" s="330"/>
    </row>
    <row r="186" spans="1:12" s="10" customFormat="1" ht="33" customHeight="1">
      <c r="A186" s="465" t="s">
        <v>2041</v>
      </c>
      <c r="B186" s="466"/>
      <c r="C186" s="466"/>
      <c r="D186" s="466"/>
      <c r="E186" s="466"/>
      <c r="F186" s="466"/>
      <c r="G186" s="466"/>
      <c r="H186" s="466"/>
      <c r="I186" s="466"/>
      <c r="J186" s="466"/>
      <c r="K186" s="466"/>
      <c r="L186" s="467"/>
    </row>
    <row r="187" spans="1:12" s="10" customFormat="1" ht="5.25" customHeight="1" thickBot="1">
      <c r="A187" s="86"/>
      <c r="B187" s="99"/>
      <c r="C187" s="99"/>
      <c r="D187" s="99"/>
      <c r="E187" s="99"/>
      <c r="F187" s="99"/>
      <c r="G187" s="99"/>
      <c r="H187" s="99"/>
      <c r="I187" s="99"/>
      <c r="J187" s="99"/>
      <c r="K187" s="99"/>
      <c r="L187" s="100"/>
    </row>
    <row r="188" spans="1:12" s="10" customFormat="1" ht="36" customHeight="1">
      <c r="A188" s="532" t="s">
        <v>93</v>
      </c>
      <c r="B188" s="533"/>
      <c r="C188" s="631"/>
      <c r="D188" s="632"/>
      <c r="E188" s="632"/>
      <c r="F188" s="632"/>
      <c r="G188" s="387"/>
      <c r="H188" s="534" t="s">
        <v>94</v>
      </c>
      <c r="I188" s="533"/>
      <c r="J188" s="522"/>
      <c r="K188" s="523"/>
      <c r="L188" s="524"/>
    </row>
    <row r="189" spans="1:12" s="10" customFormat="1" ht="23.25" customHeight="1">
      <c r="A189" s="334" t="s">
        <v>95</v>
      </c>
      <c r="B189" s="585"/>
      <c r="C189" s="586"/>
      <c r="D189" s="586"/>
      <c r="E189" s="587"/>
      <c r="F189" s="90" t="s">
        <v>96</v>
      </c>
      <c r="G189" s="914"/>
      <c r="H189" s="680"/>
      <c r="I189" s="681"/>
      <c r="J189" s="681"/>
      <c r="K189" s="681"/>
      <c r="L189" s="682"/>
    </row>
    <row r="190" spans="1:12" s="10" customFormat="1" ht="18.75" customHeight="1">
      <c r="A190" s="88" t="s">
        <v>77</v>
      </c>
      <c r="B190" s="582" t="s">
        <v>78</v>
      </c>
      <c r="C190" s="583"/>
      <c r="D190" s="584"/>
      <c r="E190" s="89" t="s">
        <v>79</v>
      </c>
      <c r="F190" s="420" t="s">
        <v>97</v>
      </c>
      <c r="G190" s="420"/>
      <c r="H190" s="421"/>
      <c r="I190" s="626" t="s">
        <v>98</v>
      </c>
      <c r="J190" s="421"/>
      <c r="K190" s="624" t="s">
        <v>99</v>
      </c>
      <c r="L190" s="625"/>
    </row>
    <row r="191" spans="1:12" s="10" customFormat="1" ht="12.75" customHeight="1">
      <c r="A191" s="92"/>
      <c r="B191" s="579"/>
      <c r="C191" s="580"/>
      <c r="D191" s="581"/>
      <c r="E191" s="93"/>
      <c r="F191" s="638"/>
      <c r="G191" s="638"/>
      <c r="H191" s="639"/>
      <c r="I191" s="623"/>
      <c r="J191" s="623"/>
      <c r="K191" s="415"/>
      <c r="L191" s="416"/>
    </row>
    <row r="192" spans="1:12" s="10" customFormat="1" ht="12.75" customHeight="1">
      <c r="A192" s="668" t="s">
        <v>100</v>
      </c>
      <c r="B192" s="669"/>
      <c r="C192" s="116"/>
      <c r="D192" s="91" t="s">
        <v>101</v>
      </c>
      <c r="E192" s="654" t="s">
        <v>102</v>
      </c>
      <c r="F192" s="655"/>
      <c r="G192" s="655"/>
      <c r="H192" s="656"/>
      <c r="I192" s="656"/>
      <c r="J192" s="656"/>
      <c r="K192" s="456"/>
      <c r="L192" s="457"/>
    </row>
    <row r="193" spans="1:12" s="10" customFormat="1" ht="13.5" customHeight="1" thickBot="1">
      <c r="A193" s="629" t="s">
        <v>2040</v>
      </c>
      <c r="B193" s="630"/>
      <c r="C193" s="630"/>
      <c r="D193" s="630"/>
      <c r="E193" s="630"/>
      <c r="F193" s="108"/>
      <c r="G193" s="915"/>
      <c r="H193" s="635"/>
      <c r="I193" s="636"/>
      <c r="J193" s="636"/>
      <c r="K193" s="636"/>
      <c r="L193" s="637"/>
    </row>
    <row r="194" spans="1:12" s="10" customFormat="1" ht="7.5" customHeight="1" thickBot="1">
      <c r="A194" s="124"/>
      <c r="B194" s="125"/>
      <c r="C194" s="126"/>
      <c r="D194" s="127"/>
      <c r="E194" s="128"/>
      <c r="F194" s="129"/>
      <c r="G194" s="129"/>
      <c r="H194" s="129"/>
      <c r="I194" s="130"/>
      <c r="J194" s="127"/>
      <c r="K194" s="127"/>
      <c r="L194" s="131"/>
    </row>
    <row r="195" spans="1:12" s="10" customFormat="1" ht="21" customHeight="1" thickBot="1">
      <c r="A195" s="488" t="s">
        <v>103</v>
      </c>
      <c r="B195" s="489"/>
      <c r="C195" s="489"/>
      <c r="D195" s="489"/>
      <c r="E195" s="489"/>
      <c r="F195" s="489"/>
      <c r="G195" s="489"/>
      <c r="H195" s="489"/>
      <c r="I195" s="489"/>
      <c r="J195" s="489"/>
      <c r="K195" s="489"/>
      <c r="L195" s="490"/>
    </row>
    <row r="196" spans="1:12" s="10" customFormat="1" ht="23.25" customHeight="1">
      <c r="A196" s="511" t="s">
        <v>104</v>
      </c>
      <c r="B196" s="512"/>
      <c r="C196" s="512"/>
      <c r="D196" s="512"/>
      <c r="E196" s="512"/>
      <c r="F196" s="512"/>
      <c r="G196" s="512"/>
      <c r="H196" s="512"/>
      <c r="I196" s="512"/>
      <c r="J196" s="512"/>
      <c r="K196" s="512"/>
      <c r="L196" s="513"/>
    </row>
    <row r="197" spans="1:12" s="10" customFormat="1" ht="15" customHeight="1" thickBot="1">
      <c r="A197" s="511" t="s">
        <v>105</v>
      </c>
      <c r="B197" s="649"/>
      <c r="C197" s="649"/>
      <c r="D197" s="649"/>
      <c r="E197" s="649"/>
      <c r="F197" s="649"/>
      <c r="G197" s="649"/>
      <c r="H197" s="649"/>
      <c r="I197" s="649"/>
      <c r="J197" s="649"/>
      <c r="K197" s="649"/>
      <c r="L197" s="650"/>
    </row>
    <row r="198" spans="1:12" s="10" customFormat="1" ht="23.25" customHeight="1" thickBot="1">
      <c r="A198" s="479" t="s">
        <v>106</v>
      </c>
      <c r="B198" s="480"/>
      <c r="C198" s="651" t="s">
        <v>107</v>
      </c>
      <c r="D198" s="652"/>
      <c r="E198" s="653"/>
      <c r="F198" s="481" t="s">
        <v>108</v>
      </c>
      <c r="G198" s="916"/>
      <c r="H198" s="482"/>
      <c r="I198" s="483"/>
      <c r="J198" s="481" t="s">
        <v>109</v>
      </c>
      <c r="K198" s="482"/>
      <c r="L198" s="484"/>
    </row>
    <row r="199" spans="1:12" s="10" customFormat="1" ht="15" customHeight="1">
      <c r="A199" s="572">
        <v>1</v>
      </c>
      <c r="B199" s="573"/>
      <c r="C199" s="407"/>
      <c r="D199" s="408"/>
      <c r="E199" s="409"/>
      <c r="F199" s="574"/>
      <c r="G199" s="917"/>
      <c r="H199" s="575"/>
      <c r="I199" s="576"/>
      <c r="J199" s="485"/>
      <c r="K199" s="486"/>
      <c r="L199" s="487"/>
    </row>
    <row r="200" spans="1:12" s="10" customFormat="1" ht="15" customHeight="1">
      <c r="A200" s="451">
        <v>2</v>
      </c>
      <c r="B200" s="452"/>
      <c r="C200" s="401"/>
      <c r="D200" s="402"/>
      <c r="E200" s="403"/>
      <c r="F200" s="404"/>
      <c r="G200" s="918"/>
      <c r="H200" s="405"/>
      <c r="I200" s="406"/>
      <c r="J200" s="503"/>
      <c r="K200" s="504"/>
      <c r="L200" s="505"/>
    </row>
    <row r="201" spans="1:12" s="10" customFormat="1" ht="15" customHeight="1">
      <c r="A201" s="451">
        <v>3</v>
      </c>
      <c r="B201" s="452"/>
      <c r="C201" s="401"/>
      <c r="D201" s="402"/>
      <c r="E201" s="403"/>
      <c r="F201" s="404"/>
      <c r="G201" s="918"/>
      <c r="H201" s="405"/>
      <c r="I201" s="406"/>
      <c r="J201" s="503"/>
      <c r="K201" s="504"/>
      <c r="L201" s="505"/>
    </row>
    <row r="202" spans="1:12" s="10" customFormat="1" ht="15" customHeight="1">
      <c r="A202" s="451">
        <v>4</v>
      </c>
      <c r="B202" s="452"/>
      <c r="C202" s="401"/>
      <c r="D202" s="402"/>
      <c r="E202" s="403"/>
      <c r="F202" s="404"/>
      <c r="G202" s="918"/>
      <c r="H202" s="405"/>
      <c r="I202" s="406"/>
      <c r="J202" s="503"/>
      <c r="K202" s="504"/>
      <c r="L202" s="505"/>
    </row>
    <row r="203" spans="1:12" s="10" customFormat="1" ht="15" customHeight="1">
      <c r="A203" s="451">
        <v>5</v>
      </c>
      <c r="B203" s="452"/>
      <c r="C203" s="321"/>
      <c r="D203" s="322"/>
      <c r="E203" s="323"/>
      <c r="F203" s="324"/>
      <c r="G203" s="919"/>
      <c r="H203" s="325"/>
      <c r="I203" s="326"/>
      <c r="J203" s="316"/>
      <c r="K203" s="317"/>
      <c r="L203" s="318"/>
    </row>
    <row r="204" spans="1:12" s="10" customFormat="1">
      <c r="A204" s="451">
        <v>6</v>
      </c>
      <c r="B204" s="452"/>
      <c r="C204" s="401"/>
      <c r="D204" s="402"/>
      <c r="E204" s="403"/>
      <c r="F204" s="404"/>
      <c r="G204" s="918"/>
      <c r="H204" s="405"/>
      <c r="I204" s="406"/>
      <c r="J204" s="503"/>
      <c r="K204" s="504"/>
      <c r="L204" s="505"/>
    </row>
    <row r="205" spans="1:12" s="10" customFormat="1" ht="13.5" thickBot="1">
      <c r="A205" s="477">
        <v>7</v>
      </c>
      <c r="B205" s="478"/>
      <c r="C205" s="643"/>
      <c r="D205" s="644"/>
      <c r="E205" s="645"/>
      <c r="F205" s="646"/>
      <c r="G205" s="920"/>
      <c r="H205" s="647"/>
      <c r="I205" s="648"/>
      <c r="J205" s="448"/>
      <c r="K205" s="449"/>
      <c r="L205" s="450"/>
    </row>
    <row r="206" spans="1:12" s="10" customFormat="1" ht="6.75" customHeight="1" thickBot="1">
      <c r="A206" s="101"/>
      <c r="B206" s="102"/>
      <c r="C206" s="103"/>
      <c r="D206" s="103"/>
      <c r="E206" s="104"/>
      <c r="F206" s="105"/>
      <c r="G206" s="105"/>
      <c r="H206" s="105"/>
      <c r="I206" s="102"/>
      <c r="J206" s="103"/>
      <c r="K206" s="103"/>
      <c r="L206" s="103"/>
    </row>
    <row r="207" spans="1:12" s="3" customFormat="1" ht="20.100000000000001" customHeight="1">
      <c r="A207" s="570" t="s">
        <v>117</v>
      </c>
      <c r="B207" s="571"/>
      <c r="C207" s="641" t="str">
        <f>_xlfn.TEXTJOIN("",FALSE,G36&amp;" "&amp;B36)</f>
        <v xml:space="preserve"> </v>
      </c>
      <c r="D207" s="642"/>
      <c r="E207" s="642"/>
      <c r="F207" s="161"/>
      <c r="G207" s="161"/>
      <c r="H207" s="161"/>
      <c r="I207" s="162"/>
      <c r="J207" s="309" t="s">
        <v>43</v>
      </c>
      <c r="K207" s="501"/>
      <c r="L207" s="502"/>
    </row>
    <row r="208" spans="1:12" s="10" customFormat="1" ht="19.5" customHeight="1" thickBot="1">
      <c r="A208" s="30" t="s">
        <v>44</v>
      </c>
      <c r="B208" s="551"/>
      <c r="C208" s="552"/>
      <c r="D208" s="552"/>
      <c r="E208" s="553"/>
      <c r="F208" s="514" t="s">
        <v>111</v>
      </c>
      <c r="G208" s="515"/>
      <c r="H208" s="515"/>
      <c r="I208" s="516"/>
      <c r="J208" s="551"/>
      <c r="K208" s="552"/>
      <c r="L208" s="640"/>
    </row>
    <row r="209" spans="1:12" s="10" customFormat="1" ht="19.5" customHeight="1">
      <c r="A209" s="460" t="s">
        <v>54</v>
      </c>
      <c r="B209" s="461"/>
      <c r="C209" s="517"/>
      <c r="D209" s="518"/>
      <c r="E209" s="518"/>
      <c r="F209" s="518"/>
      <c r="G209" s="518"/>
      <c r="H209" s="518"/>
      <c r="I209" s="518"/>
      <c r="J209" s="518"/>
      <c r="K209" s="518"/>
      <c r="L209" s="519"/>
    </row>
    <row r="210" spans="1:12" s="10" customFormat="1" ht="19.5" customHeight="1" thickBot="1">
      <c r="A210" s="32" t="s">
        <v>52</v>
      </c>
      <c r="B210" s="496"/>
      <c r="C210" s="497"/>
      <c r="D210" s="21" t="s">
        <v>56</v>
      </c>
      <c r="E210" s="496"/>
      <c r="F210" s="497"/>
      <c r="G210" s="385"/>
      <c r="H210" s="538" t="s">
        <v>57</v>
      </c>
      <c r="I210" s="539"/>
      <c r="J210" s="496"/>
      <c r="K210" s="540"/>
      <c r="L210" s="541"/>
    </row>
    <row r="211" spans="1:12" s="10" customFormat="1" ht="19.5" customHeight="1">
      <c r="A211" s="633" t="s">
        <v>46</v>
      </c>
      <c r="B211" s="634"/>
      <c r="C211" s="548"/>
      <c r="D211" s="549"/>
      <c r="E211" s="549"/>
      <c r="F211" s="549"/>
      <c r="G211" s="549"/>
      <c r="H211" s="549"/>
      <c r="I211" s="549"/>
      <c r="J211" s="412" t="s">
        <v>47</v>
      </c>
      <c r="K211" s="413"/>
      <c r="L211" s="414"/>
    </row>
    <row r="212" spans="1:12" s="10" customFormat="1" ht="19.5" customHeight="1">
      <c r="A212" s="536"/>
      <c r="B212" s="537"/>
      <c r="C212" s="545"/>
      <c r="D212" s="546"/>
      <c r="E212" s="546"/>
      <c r="F212" s="546"/>
      <c r="G212" s="546"/>
      <c r="H212" s="546"/>
      <c r="I212" s="546"/>
      <c r="J212" s="542"/>
      <c r="K212" s="543"/>
      <c r="L212" s="544"/>
    </row>
    <row r="213" spans="1:12" s="10" customFormat="1" ht="19.5" customHeight="1">
      <c r="A213" s="30" t="s">
        <v>49</v>
      </c>
      <c r="B213" s="343"/>
      <c r="C213" s="31" t="s">
        <v>50</v>
      </c>
      <c r="D213" s="462"/>
      <c r="E213" s="463"/>
      <c r="F213" s="463"/>
      <c r="G213" s="463"/>
      <c r="H213" s="464"/>
      <c r="I213" s="31" t="s">
        <v>51</v>
      </c>
      <c r="J213" s="422"/>
      <c r="K213" s="423"/>
      <c r="L213" s="424"/>
    </row>
    <row r="214" spans="1:12" s="10" customFormat="1" ht="19.5" customHeight="1" thickBot="1">
      <c r="A214" s="32" t="s">
        <v>52</v>
      </c>
      <c r="B214" s="431"/>
      <c r="C214" s="498"/>
      <c r="D214" s="20" t="s">
        <v>21</v>
      </c>
      <c r="E214" s="432"/>
      <c r="F214" s="432"/>
      <c r="G214" s="432"/>
      <c r="H214" s="498"/>
      <c r="I214" s="20" t="s">
        <v>53</v>
      </c>
      <c r="J214" s="431"/>
      <c r="K214" s="432"/>
      <c r="L214" s="433"/>
    </row>
    <row r="215" spans="1:12" s="10" customFormat="1" ht="43.35" customHeight="1" thickBot="1">
      <c r="A215" s="311" t="s">
        <v>58</v>
      </c>
      <c r="B215" s="491" t="s">
        <v>2030</v>
      </c>
      <c r="C215" s="491"/>
      <c r="D215" s="491"/>
      <c r="E215" s="491"/>
      <c r="F215" s="491"/>
      <c r="G215" s="491"/>
      <c r="H215" s="491"/>
      <c r="I215" s="492"/>
      <c r="J215" s="493"/>
      <c r="K215" s="494"/>
      <c r="L215" s="495"/>
    </row>
    <row r="216" spans="1:12" s="3" customFormat="1" ht="37.5" customHeight="1" thickBot="1">
      <c r="A216" s="302" t="s">
        <v>59</v>
      </c>
      <c r="B216" s="85"/>
      <c r="C216" s="554" t="s">
        <v>60</v>
      </c>
      <c r="D216" s="555"/>
      <c r="E216" s="480"/>
      <c r="F216" s="453"/>
      <c r="G216" s="658"/>
      <c r="H216" s="454"/>
      <c r="I216" s="455"/>
      <c r="J216" s="822" t="s">
        <v>61</v>
      </c>
      <c r="K216" s="823"/>
      <c r="L216" s="107"/>
    </row>
    <row r="217" spans="1:12" s="10" customFormat="1" ht="10.5" customHeight="1">
      <c r="A217" s="427" t="s">
        <v>62</v>
      </c>
      <c r="B217" s="333" t="s">
        <v>63</v>
      </c>
      <c r="C217" s="425" t="s">
        <v>64</v>
      </c>
      <c r="D217" s="426"/>
      <c r="E217" s="33" t="s">
        <v>65</v>
      </c>
      <c r="F217" s="332" t="s">
        <v>66</v>
      </c>
      <c r="G217" s="332"/>
      <c r="H217" s="425" t="s">
        <v>67</v>
      </c>
      <c r="I217" s="506"/>
      <c r="J217" s="661" t="s">
        <v>68</v>
      </c>
      <c r="K217" s="670"/>
      <c r="L217" s="438"/>
    </row>
    <row r="218" spans="1:12" s="10" customFormat="1" ht="30" customHeight="1" thickBot="1">
      <c r="A218" s="428"/>
      <c r="B218" s="133"/>
      <c r="C218" s="444"/>
      <c r="D218" s="445"/>
      <c r="E218" s="65"/>
      <c r="F218" s="73"/>
      <c r="G218" s="73"/>
      <c r="H218" s="529"/>
      <c r="I218" s="530"/>
      <c r="J218" s="671"/>
      <c r="K218" s="672"/>
      <c r="L218" s="439"/>
    </row>
    <row r="219" spans="1:12" s="10" customFormat="1" ht="10.5" customHeight="1">
      <c r="A219" s="427" t="s">
        <v>70</v>
      </c>
      <c r="B219" s="331" t="s">
        <v>63</v>
      </c>
      <c r="C219" s="582" t="s">
        <v>71</v>
      </c>
      <c r="D219" s="584"/>
      <c r="E219" s="34" t="s">
        <v>72</v>
      </c>
      <c r="F219" s="434" t="s">
        <v>73</v>
      </c>
      <c r="G219" s="909"/>
      <c r="H219" s="435"/>
      <c r="I219" s="333" t="s">
        <v>63</v>
      </c>
      <c r="J219" s="35" t="s">
        <v>74</v>
      </c>
      <c r="K219" s="35" t="s">
        <v>75</v>
      </c>
      <c r="L219" s="440" t="s">
        <v>76</v>
      </c>
    </row>
    <row r="220" spans="1:12" s="10" customFormat="1" ht="20.25" customHeight="1" thickBot="1">
      <c r="A220" s="428"/>
      <c r="B220" s="314">
        <v>32</v>
      </c>
      <c r="C220" s="444"/>
      <c r="D220" s="445"/>
      <c r="E220" s="65"/>
      <c r="F220" s="436"/>
      <c r="G220" s="910"/>
      <c r="H220" s="437"/>
      <c r="I220" s="43">
        <v>16</v>
      </c>
      <c r="J220" s="65"/>
      <c r="K220" s="65"/>
      <c r="L220" s="441"/>
    </row>
    <row r="221" spans="1:12" s="10" customFormat="1" ht="19.5" customHeight="1">
      <c r="A221" s="36" t="s">
        <v>77</v>
      </c>
      <c r="B221" s="425" t="s">
        <v>78</v>
      </c>
      <c r="C221" s="565"/>
      <c r="D221" s="426"/>
      <c r="E221" s="527" t="s">
        <v>79</v>
      </c>
      <c r="F221" s="665"/>
      <c r="G221" s="384"/>
      <c r="H221" s="425" t="s">
        <v>80</v>
      </c>
      <c r="I221" s="426"/>
      <c r="J221" s="142" t="s">
        <v>81</v>
      </c>
      <c r="K221" s="471" t="s">
        <v>82</v>
      </c>
      <c r="L221" s="472"/>
    </row>
    <row r="222" spans="1:12" s="10" customFormat="1" ht="16.5" customHeight="1" thickBot="1">
      <c r="A222" s="328"/>
      <c r="B222" s="446"/>
      <c r="C222" s="447"/>
      <c r="D222" s="447"/>
      <c r="E222" s="566">
        <f>+K198</f>
        <v>0</v>
      </c>
      <c r="F222" s="567"/>
      <c r="G222" s="921"/>
      <c r="H222" s="473"/>
      <c r="I222" s="474"/>
      <c r="J222" s="143"/>
      <c r="K222" s="475"/>
      <c r="L222" s="476"/>
    </row>
    <row r="223" spans="1:12" s="10" customFormat="1" ht="16.5" customHeight="1">
      <c r="A223" s="172" t="s">
        <v>83</v>
      </c>
      <c r="B223" s="159" t="s">
        <v>84</v>
      </c>
      <c r="C223" s="429" t="s">
        <v>85</v>
      </c>
      <c r="D223" s="430"/>
      <c r="E223" s="173" t="s">
        <v>86</v>
      </c>
      <c r="F223" s="417" t="s">
        <v>87</v>
      </c>
      <c r="G223" s="911"/>
      <c r="H223" s="618" t="s">
        <v>88</v>
      </c>
      <c r="I223" s="619"/>
      <c r="J223" s="627" t="s">
        <v>89</v>
      </c>
      <c r="K223" s="458" t="s">
        <v>90</v>
      </c>
      <c r="L223" s="468" t="str">
        <f>CONCATENATE(E222,B218)</f>
        <v>0</v>
      </c>
    </row>
    <row r="224" spans="1:12" s="10" customFormat="1" ht="16.5" customHeight="1">
      <c r="A224" s="64" t="str">
        <f>IF(B218&lt;1, " ",IF(F218=3,VLOOKUP(L223,$A$458:$C$465,3,FALSE),VLOOKUP(L223,$A$458:$C$465,2,FALSE)))</f>
        <v xml:space="preserve"> </v>
      </c>
      <c r="B224" s="160" t="s">
        <v>91</v>
      </c>
      <c r="C224" s="429"/>
      <c r="D224" s="430"/>
      <c r="E224" s="520"/>
      <c r="F224" s="418"/>
      <c r="G224" s="912"/>
      <c r="H224" s="507"/>
      <c r="I224" s="508"/>
      <c r="J224" s="628"/>
      <c r="K224" s="459"/>
      <c r="L224" s="469"/>
    </row>
    <row r="225" spans="1:12" s="10" customFormat="1" ht="13.5" customHeight="1" thickBot="1">
      <c r="A225" s="138"/>
      <c r="B225" s="139"/>
      <c r="C225" s="568"/>
      <c r="D225" s="568"/>
      <c r="E225" s="521"/>
      <c r="F225" s="419"/>
      <c r="G225" s="913"/>
      <c r="H225" s="509"/>
      <c r="I225" s="510"/>
      <c r="J225" s="140"/>
      <c r="K225" s="141"/>
      <c r="L225" s="470"/>
    </row>
    <row r="226" spans="1:12" s="10" customFormat="1" ht="5.25" customHeight="1" thickBot="1">
      <c r="A226" s="319"/>
      <c r="B226" s="94"/>
      <c r="C226" s="95"/>
      <c r="D226" s="95"/>
      <c r="E226" s="96"/>
      <c r="F226" s="97"/>
      <c r="G226" s="97"/>
      <c r="H226" s="97"/>
      <c r="I226" s="94"/>
      <c r="J226" s="95"/>
      <c r="K226" s="95"/>
      <c r="L226" s="98"/>
    </row>
    <row r="227" spans="1:12" s="10" customFormat="1" ht="21" customHeight="1" thickBot="1">
      <c r="A227" s="488" t="s">
        <v>92</v>
      </c>
      <c r="B227" s="489"/>
      <c r="C227" s="489"/>
      <c r="D227" s="489"/>
      <c r="E227" s="489"/>
      <c r="F227" s="489"/>
      <c r="G227" s="489"/>
      <c r="H227" s="489"/>
      <c r="I227" s="489"/>
      <c r="J227" s="489"/>
      <c r="K227" s="489"/>
      <c r="L227" s="490"/>
    </row>
    <row r="228" spans="1:12" s="10" customFormat="1" ht="5.25" customHeight="1">
      <c r="A228" s="337"/>
      <c r="B228" s="329"/>
      <c r="C228" s="329"/>
      <c r="D228" s="329"/>
      <c r="E228" s="329"/>
      <c r="F228" s="329"/>
      <c r="G228" s="329"/>
      <c r="H228" s="329"/>
      <c r="I228" s="329"/>
      <c r="J228" s="329"/>
      <c r="K228" s="329"/>
      <c r="L228" s="330"/>
    </row>
    <row r="229" spans="1:12" s="10" customFormat="1" ht="33" customHeight="1">
      <c r="A229" s="465" t="s">
        <v>2041</v>
      </c>
      <c r="B229" s="466"/>
      <c r="C229" s="466"/>
      <c r="D229" s="466"/>
      <c r="E229" s="466"/>
      <c r="F229" s="466"/>
      <c r="G229" s="466"/>
      <c r="H229" s="466"/>
      <c r="I229" s="466"/>
      <c r="J229" s="466"/>
      <c r="K229" s="466"/>
      <c r="L229" s="467"/>
    </row>
    <row r="230" spans="1:12" s="10" customFormat="1" ht="6.75" customHeight="1" thickBot="1">
      <c r="A230" s="86"/>
      <c r="B230" s="99"/>
      <c r="C230" s="99"/>
      <c r="D230" s="99"/>
      <c r="E230" s="99"/>
      <c r="F230" s="99"/>
      <c r="G230" s="99"/>
      <c r="H230" s="99"/>
      <c r="I230" s="99"/>
      <c r="J230" s="99"/>
      <c r="K230" s="99"/>
      <c r="L230" s="100"/>
    </row>
    <row r="231" spans="1:12" s="10" customFormat="1" ht="36" customHeight="1">
      <c r="A231" s="532" t="s">
        <v>93</v>
      </c>
      <c r="B231" s="533"/>
      <c r="C231" s="631"/>
      <c r="D231" s="632"/>
      <c r="E231" s="632"/>
      <c r="F231" s="632"/>
      <c r="G231" s="387"/>
      <c r="H231" s="534" t="s">
        <v>94</v>
      </c>
      <c r="I231" s="533"/>
      <c r="J231" s="522"/>
      <c r="K231" s="523"/>
      <c r="L231" s="524"/>
    </row>
    <row r="232" spans="1:12" s="10" customFormat="1" ht="23.25" customHeight="1">
      <c r="A232" s="334" t="s">
        <v>95</v>
      </c>
      <c r="B232" s="585"/>
      <c r="C232" s="586"/>
      <c r="D232" s="586"/>
      <c r="E232" s="587"/>
      <c r="F232" s="90" t="s">
        <v>96</v>
      </c>
      <c r="G232" s="914"/>
      <c r="H232" s="680"/>
      <c r="I232" s="681"/>
      <c r="J232" s="681"/>
      <c r="K232" s="681"/>
      <c r="L232" s="682"/>
    </row>
    <row r="233" spans="1:12" s="10" customFormat="1" ht="18.75" customHeight="1">
      <c r="A233" s="88" t="s">
        <v>77</v>
      </c>
      <c r="B233" s="582" t="s">
        <v>78</v>
      </c>
      <c r="C233" s="583"/>
      <c r="D233" s="584"/>
      <c r="E233" s="89" t="s">
        <v>79</v>
      </c>
      <c r="F233" s="420" t="s">
        <v>97</v>
      </c>
      <c r="G233" s="420"/>
      <c r="H233" s="421"/>
      <c r="I233" s="626" t="s">
        <v>98</v>
      </c>
      <c r="J233" s="421"/>
      <c r="K233" s="624" t="s">
        <v>99</v>
      </c>
      <c r="L233" s="625"/>
    </row>
    <row r="234" spans="1:12" s="10" customFormat="1" ht="12.75" customHeight="1">
      <c r="A234" s="92"/>
      <c r="B234" s="579"/>
      <c r="C234" s="580"/>
      <c r="D234" s="581"/>
      <c r="E234" s="93"/>
      <c r="F234" s="638"/>
      <c r="G234" s="638"/>
      <c r="H234" s="639"/>
      <c r="I234" s="623"/>
      <c r="J234" s="623"/>
      <c r="K234" s="415"/>
      <c r="L234" s="416"/>
    </row>
    <row r="235" spans="1:12" s="10" customFormat="1" ht="12.75" customHeight="1">
      <c r="A235" s="668" t="s">
        <v>100</v>
      </c>
      <c r="B235" s="669"/>
      <c r="C235" s="116"/>
      <c r="D235" s="91" t="s">
        <v>101</v>
      </c>
      <c r="E235" s="620" t="s">
        <v>118</v>
      </c>
      <c r="F235" s="621"/>
      <c r="G235" s="621"/>
      <c r="H235" s="622"/>
      <c r="I235" s="622"/>
      <c r="J235" s="622"/>
      <c r="K235" s="456"/>
      <c r="L235" s="457"/>
    </row>
    <row r="236" spans="1:12" s="10" customFormat="1" ht="13.5" customHeight="1" thickBot="1">
      <c r="A236" s="629" t="s">
        <v>2040</v>
      </c>
      <c r="B236" s="630"/>
      <c r="C236" s="630"/>
      <c r="D236" s="630"/>
      <c r="E236" s="630"/>
      <c r="F236" s="108"/>
      <c r="G236" s="915"/>
      <c r="H236" s="635"/>
      <c r="I236" s="636"/>
      <c r="J236" s="636"/>
      <c r="K236" s="636"/>
      <c r="L236" s="637"/>
    </row>
    <row r="237" spans="1:12" s="10" customFormat="1" ht="12.75" customHeight="1" thickBot="1">
      <c r="A237" s="124"/>
      <c r="B237" s="125"/>
      <c r="C237" s="126"/>
      <c r="D237" s="127"/>
      <c r="E237" s="128"/>
      <c r="F237" s="129"/>
      <c r="G237" s="129"/>
      <c r="H237" s="129"/>
      <c r="I237" s="130"/>
      <c r="J237" s="127"/>
      <c r="K237" s="127"/>
      <c r="L237" s="131"/>
    </row>
    <row r="238" spans="1:12" s="10" customFormat="1" ht="21" customHeight="1" thickBot="1">
      <c r="A238" s="488" t="s">
        <v>103</v>
      </c>
      <c r="B238" s="489"/>
      <c r="C238" s="489"/>
      <c r="D238" s="489"/>
      <c r="E238" s="489"/>
      <c r="F238" s="489"/>
      <c r="G238" s="489"/>
      <c r="H238" s="489"/>
      <c r="I238" s="489"/>
      <c r="J238" s="489"/>
      <c r="K238" s="489"/>
      <c r="L238" s="490"/>
    </row>
    <row r="239" spans="1:12" s="10" customFormat="1" ht="26.25" customHeight="1">
      <c r="A239" s="511" t="s">
        <v>104</v>
      </c>
      <c r="B239" s="512"/>
      <c r="C239" s="512"/>
      <c r="D239" s="512"/>
      <c r="E239" s="512"/>
      <c r="F239" s="512"/>
      <c r="G239" s="512"/>
      <c r="H239" s="512"/>
      <c r="I239" s="512"/>
      <c r="J239" s="512"/>
      <c r="K239" s="512"/>
      <c r="L239" s="513"/>
    </row>
    <row r="240" spans="1:12" s="10" customFormat="1" ht="15" customHeight="1" thickBot="1">
      <c r="A240" s="511" t="s">
        <v>105</v>
      </c>
      <c r="B240" s="649"/>
      <c r="C240" s="649"/>
      <c r="D240" s="649"/>
      <c r="E240" s="649"/>
      <c r="F240" s="649"/>
      <c r="G240" s="649"/>
      <c r="H240" s="649"/>
      <c r="I240" s="649"/>
      <c r="J240" s="649"/>
      <c r="K240" s="649"/>
      <c r="L240" s="650"/>
    </row>
    <row r="241" spans="1:12" s="10" customFormat="1" ht="24" customHeight="1" thickBot="1">
      <c r="A241" s="479" t="s">
        <v>106</v>
      </c>
      <c r="B241" s="480"/>
      <c r="C241" s="651" t="s">
        <v>107</v>
      </c>
      <c r="D241" s="652"/>
      <c r="E241" s="653"/>
      <c r="F241" s="481" t="s">
        <v>108</v>
      </c>
      <c r="G241" s="916"/>
      <c r="H241" s="482"/>
      <c r="I241" s="483"/>
      <c r="J241" s="481" t="s">
        <v>109</v>
      </c>
      <c r="K241" s="482"/>
      <c r="L241" s="484"/>
    </row>
    <row r="242" spans="1:12" s="10" customFormat="1" ht="15" customHeight="1">
      <c r="A242" s="572">
        <v>1</v>
      </c>
      <c r="B242" s="573"/>
      <c r="C242" s="407"/>
      <c r="D242" s="408"/>
      <c r="E242" s="409"/>
      <c r="F242" s="574"/>
      <c r="G242" s="917"/>
      <c r="H242" s="575"/>
      <c r="I242" s="576"/>
      <c r="J242" s="485"/>
      <c r="K242" s="486"/>
      <c r="L242" s="487"/>
    </row>
    <row r="243" spans="1:12" s="10" customFormat="1" ht="15" customHeight="1">
      <c r="A243" s="451">
        <v>2</v>
      </c>
      <c r="B243" s="452"/>
      <c r="C243" s="401"/>
      <c r="D243" s="402"/>
      <c r="E243" s="403"/>
      <c r="F243" s="404"/>
      <c r="G243" s="918"/>
      <c r="H243" s="405"/>
      <c r="I243" s="406"/>
      <c r="J243" s="503"/>
      <c r="K243" s="504"/>
      <c r="L243" s="505"/>
    </row>
    <row r="244" spans="1:12" s="10" customFormat="1" ht="15" customHeight="1">
      <c r="A244" s="451">
        <v>3</v>
      </c>
      <c r="B244" s="452"/>
      <c r="C244" s="401"/>
      <c r="D244" s="402"/>
      <c r="E244" s="403"/>
      <c r="F244" s="404"/>
      <c r="G244" s="918"/>
      <c r="H244" s="405"/>
      <c r="I244" s="406"/>
      <c r="J244" s="503"/>
      <c r="K244" s="504"/>
      <c r="L244" s="505"/>
    </row>
    <row r="245" spans="1:12" s="10" customFormat="1" ht="15" customHeight="1">
      <c r="A245" s="451">
        <v>4</v>
      </c>
      <c r="B245" s="452"/>
      <c r="C245" s="401"/>
      <c r="D245" s="402"/>
      <c r="E245" s="403"/>
      <c r="F245" s="404"/>
      <c r="G245" s="918"/>
      <c r="H245" s="405"/>
      <c r="I245" s="406"/>
      <c r="J245" s="503"/>
      <c r="K245" s="504"/>
      <c r="L245" s="505"/>
    </row>
    <row r="246" spans="1:12" s="10" customFormat="1" ht="15" customHeight="1">
      <c r="A246" s="451">
        <v>5</v>
      </c>
      <c r="B246" s="452"/>
      <c r="C246" s="321"/>
      <c r="D246" s="322"/>
      <c r="E246" s="323"/>
      <c r="F246" s="324"/>
      <c r="G246" s="919"/>
      <c r="H246" s="325"/>
      <c r="I246" s="326"/>
      <c r="J246" s="316"/>
      <c r="K246" s="317"/>
      <c r="L246" s="318"/>
    </row>
    <row r="247" spans="1:12" s="10" customFormat="1">
      <c r="A247" s="451">
        <v>6</v>
      </c>
      <c r="B247" s="452"/>
      <c r="C247" s="401"/>
      <c r="D247" s="402"/>
      <c r="E247" s="403"/>
      <c r="F247" s="404"/>
      <c r="G247" s="918"/>
      <c r="H247" s="405"/>
      <c r="I247" s="406"/>
      <c r="J247" s="503"/>
      <c r="K247" s="504"/>
      <c r="L247" s="505"/>
    </row>
    <row r="248" spans="1:12" s="10" customFormat="1" ht="13.5" thickBot="1">
      <c r="A248" s="477">
        <v>7</v>
      </c>
      <c r="B248" s="478"/>
      <c r="C248" s="643"/>
      <c r="D248" s="644"/>
      <c r="E248" s="645"/>
      <c r="F248" s="646"/>
      <c r="G248" s="920"/>
      <c r="H248" s="647"/>
      <c r="I248" s="648"/>
      <c r="J248" s="448"/>
      <c r="K248" s="449"/>
      <c r="L248" s="450"/>
    </row>
    <row r="249" spans="1:12" s="10" customFormat="1" ht="6.75" customHeight="1" thickBot="1">
      <c r="A249" s="101"/>
      <c r="B249" s="102"/>
      <c r="C249" s="103"/>
      <c r="D249" s="103"/>
      <c r="E249" s="104"/>
      <c r="F249" s="105"/>
      <c r="G249" s="105"/>
      <c r="H249" s="105"/>
      <c r="I249" s="102"/>
      <c r="J249" s="103"/>
      <c r="K249" s="103"/>
      <c r="L249" s="103"/>
    </row>
    <row r="250" spans="1:12" s="3" customFormat="1" ht="20.100000000000001" customHeight="1">
      <c r="A250" s="570" t="s">
        <v>119</v>
      </c>
      <c r="B250" s="571"/>
      <c r="C250" s="641" t="str">
        <f>_xlfn.TEXTJOIN("",FALSE,G37&amp;" "&amp;B37)</f>
        <v xml:space="preserve"> </v>
      </c>
      <c r="D250" s="642"/>
      <c r="E250" s="642"/>
      <c r="F250" s="187"/>
      <c r="G250" s="187"/>
      <c r="H250" s="187"/>
      <c r="I250" s="188"/>
      <c r="J250" s="309" t="s">
        <v>43</v>
      </c>
      <c r="K250" s="501"/>
      <c r="L250" s="502"/>
    </row>
    <row r="251" spans="1:12" s="10" customFormat="1" ht="19.5" customHeight="1" thickBot="1">
      <c r="A251" s="30" t="s">
        <v>44</v>
      </c>
      <c r="B251" s="551"/>
      <c r="C251" s="552"/>
      <c r="D251" s="552"/>
      <c r="E251" s="553"/>
      <c r="F251" s="514" t="s">
        <v>111</v>
      </c>
      <c r="G251" s="515"/>
      <c r="H251" s="515"/>
      <c r="I251" s="516"/>
      <c r="J251" s="551"/>
      <c r="K251" s="552"/>
      <c r="L251" s="640"/>
    </row>
    <row r="252" spans="1:12" s="10" customFormat="1" ht="19.5" customHeight="1">
      <c r="A252" s="460" t="s">
        <v>54</v>
      </c>
      <c r="B252" s="461"/>
      <c r="C252" s="517"/>
      <c r="D252" s="518"/>
      <c r="E252" s="518"/>
      <c r="F252" s="518"/>
      <c r="G252" s="518"/>
      <c r="H252" s="518"/>
      <c r="I252" s="518"/>
      <c r="J252" s="518"/>
      <c r="K252" s="518"/>
      <c r="L252" s="519"/>
    </row>
    <row r="253" spans="1:12" s="10" customFormat="1" ht="19.5" customHeight="1" thickBot="1">
      <c r="A253" s="32" t="s">
        <v>52</v>
      </c>
      <c r="B253" s="496"/>
      <c r="C253" s="497"/>
      <c r="D253" s="21" t="s">
        <v>56</v>
      </c>
      <c r="E253" s="496"/>
      <c r="F253" s="497"/>
      <c r="G253" s="385"/>
      <c r="H253" s="538" t="s">
        <v>57</v>
      </c>
      <c r="I253" s="539"/>
      <c r="J253" s="496"/>
      <c r="K253" s="540"/>
      <c r="L253" s="541"/>
    </row>
    <row r="254" spans="1:12" s="10" customFormat="1" ht="19.5" customHeight="1">
      <c r="A254" s="633" t="s">
        <v>46</v>
      </c>
      <c r="B254" s="634"/>
      <c r="C254" s="548"/>
      <c r="D254" s="549"/>
      <c r="E254" s="549"/>
      <c r="F254" s="549"/>
      <c r="G254" s="549"/>
      <c r="H254" s="549"/>
      <c r="I254" s="549"/>
      <c r="J254" s="412" t="s">
        <v>47</v>
      </c>
      <c r="K254" s="413"/>
      <c r="L254" s="414"/>
    </row>
    <row r="255" spans="1:12" s="10" customFormat="1" ht="19.5" customHeight="1">
      <c r="A255" s="536"/>
      <c r="B255" s="537"/>
      <c r="C255" s="545"/>
      <c r="D255" s="546"/>
      <c r="E255" s="546"/>
      <c r="F255" s="546"/>
      <c r="G255" s="546"/>
      <c r="H255" s="546"/>
      <c r="I255" s="546"/>
      <c r="J255" s="542"/>
      <c r="K255" s="543"/>
      <c r="L255" s="544"/>
    </row>
    <row r="256" spans="1:12" s="10" customFormat="1" ht="19.5" customHeight="1">
      <c r="A256" s="30" t="s">
        <v>49</v>
      </c>
      <c r="B256" s="343"/>
      <c r="C256" s="31" t="s">
        <v>50</v>
      </c>
      <c r="D256" s="462"/>
      <c r="E256" s="463"/>
      <c r="F256" s="463"/>
      <c r="G256" s="463"/>
      <c r="H256" s="464"/>
      <c r="I256" s="31" t="s">
        <v>51</v>
      </c>
      <c r="J256" s="422"/>
      <c r="K256" s="423"/>
      <c r="L256" s="424"/>
    </row>
    <row r="257" spans="1:12" s="10" customFormat="1" ht="19.5" customHeight="1" thickBot="1">
      <c r="A257" s="32" t="s">
        <v>52</v>
      </c>
      <c r="B257" s="431"/>
      <c r="C257" s="498"/>
      <c r="D257" s="20" t="s">
        <v>21</v>
      </c>
      <c r="E257" s="432"/>
      <c r="F257" s="432"/>
      <c r="G257" s="432"/>
      <c r="H257" s="498"/>
      <c r="I257" s="20" t="s">
        <v>53</v>
      </c>
      <c r="J257" s="431"/>
      <c r="K257" s="432"/>
      <c r="L257" s="433"/>
    </row>
    <row r="258" spans="1:12" s="10" customFormat="1" ht="45" customHeight="1" thickBot="1">
      <c r="A258" s="311" t="s">
        <v>58</v>
      </c>
      <c r="B258" s="491" t="s">
        <v>2030</v>
      </c>
      <c r="C258" s="491"/>
      <c r="D258" s="491"/>
      <c r="E258" s="491"/>
      <c r="F258" s="491"/>
      <c r="G258" s="491"/>
      <c r="H258" s="491"/>
      <c r="I258" s="492"/>
      <c r="J258" s="493"/>
      <c r="K258" s="494"/>
      <c r="L258" s="495"/>
    </row>
    <row r="259" spans="1:12" s="3" customFormat="1" ht="42" customHeight="1" thickBot="1">
      <c r="A259" s="302" t="s">
        <v>59</v>
      </c>
      <c r="B259" s="85"/>
      <c r="C259" s="554" t="s">
        <v>60</v>
      </c>
      <c r="D259" s="555"/>
      <c r="E259" s="480"/>
      <c r="F259" s="453"/>
      <c r="G259" s="658"/>
      <c r="H259" s="454"/>
      <c r="I259" s="455"/>
      <c r="J259" s="616" t="s">
        <v>61</v>
      </c>
      <c r="K259" s="617"/>
      <c r="L259" s="107"/>
    </row>
    <row r="260" spans="1:12" s="10" customFormat="1" ht="10.5" customHeight="1">
      <c r="A260" s="427" t="s">
        <v>62</v>
      </c>
      <c r="B260" s="333" t="s">
        <v>63</v>
      </c>
      <c r="C260" s="425" t="s">
        <v>64</v>
      </c>
      <c r="D260" s="426"/>
      <c r="E260" s="33" t="s">
        <v>65</v>
      </c>
      <c r="F260" s="332" t="s">
        <v>66</v>
      </c>
      <c r="G260" s="332"/>
      <c r="H260" s="425" t="s">
        <v>67</v>
      </c>
      <c r="I260" s="506"/>
      <c r="J260" s="661" t="s">
        <v>68</v>
      </c>
      <c r="K260" s="670"/>
      <c r="L260" s="438"/>
    </row>
    <row r="261" spans="1:12" s="10" customFormat="1" ht="33" customHeight="1" thickBot="1">
      <c r="A261" s="428"/>
      <c r="B261" s="133"/>
      <c r="C261" s="444"/>
      <c r="D261" s="445"/>
      <c r="E261" s="65"/>
      <c r="F261" s="73"/>
      <c r="G261" s="73"/>
      <c r="H261" s="529"/>
      <c r="I261" s="530"/>
      <c r="J261" s="671"/>
      <c r="K261" s="672"/>
      <c r="L261" s="439"/>
    </row>
    <row r="262" spans="1:12" s="10" customFormat="1" ht="10.5" customHeight="1">
      <c r="A262" s="427" t="s">
        <v>70</v>
      </c>
      <c r="B262" s="331" t="s">
        <v>63</v>
      </c>
      <c r="C262" s="582" t="s">
        <v>71</v>
      </c>
      <c r="D262" s="584"/>
      <c r="E262" s="34" t="s">
        <v>72</v>
      </c>
      <c r="F262" s="434" t="s">
        <v>1852</v>
      </c>
      <c r="G262" s="909"/>
      <c r="H262" s="435"/>
      <c r="I262" s="333" t="s">
        <v>63</v>
      </c>
      <c r="J262" s="35" t="s">
        <v>75</v>
      </c>
      <c r="K262" s="818" t="s">
        <v>1853</v>
      </c>
      <c r="L262" s="819"/>
    </row>
    <row r="263" spans="1:12" s="10" customFormat="1" ht="20.25" customHeight="1" thickBot="1">
      <c r="A263" s="428"/>
      <c r="B263" s="314">
        <v>32</v>
      </c>
      <c r="C263" s="444"/>
      <c r="D263" s="445"/>
      <c r="E263" s="65"/>
      <c r="F263" s="436"/>
      <c r="G263" s="922"/>
      <c r="H263" s="817"/>
      <c r="I263" s="136">
        <v>16</v>
      </c>
      <c r="J263" s="65"/>
      <c r="K263" s="820" t="s">
        <v>1854</v>
      </c>
      <c r="L263" s="821"/>
    </row>
    <row r="264" spans="1:12" s="10" customFormat="1" ht="18" customHeight="1">
      <c r="A264" s="36" t="s">
        <v>77</v>
      </c>
      <c r="B264" s="425" t="s">
        <v>78</v>
      </c>
      <c r="C264" s="565"/>
      <c r="D264" s="426"/>
      <c r="E264" s="527" t="s">
        <v>79</v>
      </c>
      <c r="F264" s="665"/>
      <c r="G264" s="384"/>
      <c r="H264" s="816" t="s">
        <v>80</v>
      </c>
      <c r="I264" s="816"/>
      <c r="J264" s="142" t="s">
        <v>81</v>
      </c>
      <c r="K264" s="471" t="s">
        <v>82</v>
      </c>
      <c r="L264" s="472"/>
    </row>
    <row r="265" spans="1:12" s="10" customFormat="1" ht="16.5" customHeight="1" thickBot="1">
      <c r="A265" s="328"/>
      <c r="B265" s="446"/>
      <c r="C265" s="447"/>
      <c r="D265" s="447"/>
      <c r="E265" s="566">
        <f>+K241</f>
        <v>0</v>
      </c>
      <c r="F265" s="567"/>
      <c r="G265" s="921"/>
      <c r="H265" s="473"/>
      <c r="I265" s="474"/>
      <c r="J265" s="143"/>
      <c r="K265" s="475"/>
      <c r="L265" s="476"/>
    </row>
    <row r="266" spans="1:12" s="10" customFormat="1" ht="24" customHeight="1">
      <c r="A266" s="172" t="s">
        <v>83</v>
      </c>
      <c r="B266" s="159" t="s">
        <v>84</v>
      </c>
      <c r="C266" s="429" t="s">
        <v>85</v>
      </c>
      <c r="D266" s="430"/>
      <c r="E266" s="173" t="s">
        <v>86</v>
      </c>
      <c r="F266" s="417" t="s">
        <v>87</v>
      </c>
      <c r="G266" s="911"/>
      <c r="H266" s="618" t="s">
        <v>88</v>
      </c>
      <c r="I266" s="619"/>
      <c r="J266" s="627" t="s">
        <v>89</v>
      </c>
      <c r="K266" s="458" t="s">
        <v>90</v>
      </c>
      <c r="L266" s="468" t="str">
        <f>CONCATENATE(E265,B261)</f>
        <v>0</v>
      </c>
    </row>
    <row r="267" spans="1:12" s="10" customFormat="1" ht="18.75" customHeight="1">
      <c r="A267" s="64" t="str">
        <f>IF(B261&lt;1, " ",IF(F261=3,VLOOKUP(L266,$A$458:$C$465,3,FALSE),VLOOKUP(L266,$A$458:$C$465,2,FALSE)))</f>
        <v xml:space="preserve"> </v>
      </c>
      <c r="B267" s="160" t="s">
        <v>91</v>
      </c>
      <c r="C267" s="429"/>
      <c r="D267" s="430"/>
      <c r="E267" s="520"/>
      <c r="F267" s="418"/>
      <c r="G267" s="912"/>
      <c r="H267" s="507"/>
      <c r="I267" s="508"/>
      <c r="J267" s="628"/>
      <c r="K267" s="459"/>
      <c r="L267" s="469"/>
    </row>
    <row r="268" spans="1:12" s="10" customFormat="1" ht="16.5" customHeight="1" thickBot="1">
      <c r="A268" s="138"/>
      <c r="B268" s="139"/>
      <c r="C268" s="568"/>
      <c r="D268" s="568"/>
      <c r="E268" s="521"/>
      <c r="F268" s="419"/>
      <c r="G268" s="913"/>
      <c r="H268" s="509"/>
      <c r="I268" s="510"/>
      <c r="J268" s="140"/>
      <c r="K268" s="141"/>
      <c r="L268" s="470"/>
    </row>
    <row r="269" spans="1:12" s="10" customFormat="1" ht="3.75" customHeight="1" thickBot="1">
      <c r="A269" s="319"/>
      <c r="B269" s="94"/>
      <c r="C269" s="95"/>
      <c r="D269" s="95"/>
      <c r="E269" s="96"/>
      <c r="F269" s="97"/>
      <c r="G269" s="97"/>
      <c r="H269" s="97"/>
      <c r="I269" s="94"/>
      <c r="J269" s="95"/>
      <c r="K269" s="95"/>
      <c r="L269" s="98"/>
    </row>
    <row r="270" spans="1:12" s="10" customFormat="1" ht="21" customHeight="1" thickBot="1">
      <c r="A270" s="488" t="s">
        <v>92</v>
      </c>
      <c r="B270" s="489"/>
      <c r="C270" s="489"/>
      <c r="D270" s="489"/>
      <c r="E270" s="489"/>
      <c r="F270" s="489"/>
      <c r="G270" s="489"/>
      <c r="H270" s="489"/>
      <c r="I270" s="489"/>
      <c r="J270" s="489"/>
      <c r="K270" s="489"/>
      <c r="L270" s="490"/>
    </row>
    <row r="271" spans="1:12" s="10" customFormat="1" ht="33" customHeight="1" thickBot="1">
      <c r="A271" s="465" t="s">
        <v>2041</v>
      </c>
      <c r="B271" s="466"/>
      <c r="C271" s="466"/>
      <c r="D271" s="466"/>
      <c r="E271" s="466"/>
      <c r="F271" s="466"/>
      <c r="G271" s="466"/>
      <c r="H271" s="466"/>
      <c r="I271" s="466"/>
      <c r="J271" s="466"/>
      <c r="K271" s="466"/>
      <c r="L271" s="467"/>
    </row>
    <row r="272" spans="1:12" s="10" customFormat="1" ht="36" customHeight="1">
      <c r="A272" s="532" t="s">
        <v>93</v>
      </c>
      <c r="B272" s="533"/>
      <c r="C272" s="631"/>
      <c r="D272" s="632"/>
      <c r="E272" s="632"/>
      <c r="F272" s="632"/>
      <c r="G272" s="387"/>
      <c r="H272" s="534" t="s">
        <v>94</v>
      </c>
      <c r="I272" s="533"/>
      <c r="J272" s="522"/>
      <c r="K272" s="523"/>
      <c r="L272" s="524"/>
    </row>
    <row r="273" spans="1:12" s="10" customFormat="1" ht="23.25" customHeight="1">
      <c r="A273" s="334" t="s">
        <v>95</v>
      </c>
      <c r="B273" s="585"/>
      <c r="C273" s="586"/>
      <c r="D273" s="586"/>
      <c r="E273" s="587"/>
      <c r="F273" s="90" t="s">
        <v>96</v>
      </c>
      <c r="G273" s="914"/>
      <c r="H273" s="680"/>
      <c r="I273" s="681"/>
      <c r="J273" s="681"/>
      <c r="K273" s="681"/>
      <c r="L273" s="682"/>
    </row>
    <row r="274" spans="1:12" s="10" customFormat="1" ht="18.75" customHeight="1">
      <c r="A274" s="88" t="s">
        <v>77</v>
      </c>
      <c r="B274" s="582" t="s">
        <v>78</v>
      </c>
      <c r="C274" s="583"/>
      <c r="D274" s="584"/>
      <c r="E274" s="89" t="s">
        <v>79</v>
      </c>
      <c r="F274" s="420" t="s">
        <v>97</v>
      </c>
      <c r="G274" s="420"/>
      <c r="H274" s="421"/>
      <c r="I274" s="626" t="s">
        <v>98</v>
      </c>
      <c r="J274" s="421"/>
      <c r="K274" s="624" t="s">
        <v>99</v>
      </c>
      <c r="L274" s="625"/>
    </row>
    <row r="275" spans="1:12" s="10" customFormat="1" ht="12.75" customHeight="1">
      <c r="A275" s="92"/>
      <c r="B275" s="579"/>
      <c r="C275" s="580"/>
      <c r="D275" s="581"/>
      <c r="E275" s="93"/>
      <c r="F275" s="638"/>
      <c r="G275" s="638"/>
      <c r="H275" s="639"/>
      <c r="I275" s="623"/>
      <c r="J275" s="623"/>
      <c r="K275" s="415"/>
      <c r="L275" s="416"/>
    </row>
    <row r="276" spans="1:12" s="10" customFormat="1" ht="12.75" customHeight="1">
      <c r="A276" s="668" t="s">
        <v>100</v>
      </c>
      <c r="B276" s="669"/>
      <c r="C276" s="116"/>
      <c r="D276" s="91" t="s">
        <v>101</v>
      </c>
      <c r="E276" s="654" t="s">
        <v>102</v>
      </c>
      <c r="F276" s="655"/>
      <c r="G276" s="655"/>
      <c r="H276" s="656"/>
      <c r="I276" s="656"/>
      <c r="J276" s="656"/>
      <c r="K276" s="456"/>
      <c r="L276" s="457"/>
    </row>
    <row r="277" spans="1:12" s="10" customFormat="1" ht="13.5" customHeight="1" thickBot="1">
      <c r="A277" s="629" t="s">
        <v>2040</v>
      </c>
      <c r="B277" s="630"/>
      <c r="C277" s="630"/>
      <c r="D277" s="630"/>
      <c r="E277" s="630"/>
      <c r="F277" s="108"/>
      <c r="G277" s="915"/>
      <c r="H277" s="635"/>
      <c r="I277" s="636"/>
      <c r="J277" s="636"/>
      <c r="K277" s="636"/>
      <c r="L277" s="637"/>
    </row>
    <row r="278" spans="1:12" s="10" customFormat="1" ht="7.5" customHeight="1" thickBot="1">
      <c r="A278" s="124"/>
      <c r="B278" s="125"/>
      <c r="C278" s="126"/>
      <c r="D278" s="127"/>
      <c r="E278" s="128"/>
      <c r="F278" s="129"/>
      <c r="G278" s="129"/>
      <c r="H278" s="129"/>
      <c r="I278" s="130"/>
      <c r="J278" s="127"/>
      <c r="K278" s="127"/>
      <c r="L278" s="131"/>
    </row>
    <row r="279" spans="1:12" s="10" customFormat="1" ht="21" customHeight="1" thickBot="1">
      <c r="A279" s="488" t="s">
        <v>103</v>
      </c>
      <c r="B279" s="489"/>
      <c r="C279" s="489"/>
      <c r="D279" s="489"/>
      <c r="E279" s="489"/>
      <c r="F279" s="489"/>
      <c r="G279" s="489"/>
      <c r="H279" s="489"/>
      <c r="I279" s="489"/>
      <c r="J279" s="489"/>
      <c r="K279" s="489"/>
      <c r="L279" s="490"/>
    </row>
    <row r="280" spans="1:12" s="10" customFormat="1" ht="23.25" customHeight="1">
      <c r="A280" s="511" t="s">
        <v>104</v>
      </c>
      <c r="B280" s="512"/>
      <c r="C280" s="512"/>
      <c r="D280" s="512"/>
      <c r="E280" s="512"/>
      <c r="F280" s="512"/>
      <c r="G280" s="512"/>
      <c r="H280" s="512"/>
      <c r="I280" s="512"/>
      <c r="J280" s="512"/>
      <c r="K280" s="512"/>
      <c r="L280" s="513"/>
    </row>
    <row r="281" spans="1:12" s="10" customFormat="1" ht="15" customHeight="1" thickBot="1">
      <c r="A281" s="511" t="s">
        <v>120</v>
      </c>
      <c r="B281" s="649"/>
      <c r="C281" s="649"/>
      <c r="D281" s="649"/>
      <c r="E281" s="649"/>
      <c r="F281" s="649"/>
      <c r="G281" s="649"/>
      <c r="H281" s="649"/>
      <c r="I281" s="649"/>
      <c r="J281" s="649"/>
      <c r="K281" s="649"/>
      <c r="L281" s="650"/>
    </row>
    <row r="282" spans="1:12" s="10" customFormat="1" ht="18.75" customHeight="1" thickBot="1">
      <c r="A282" s="479" t="s">
        <v>106</v>
      </c>
      <c r="B282" s="480"/>
      <c r="C282" s="651" t="s">
        <v>107</v>
      </c>
      <c r="D282" s="652"/>
      <c r="E282" s="653"/>
      <c r="F282" s="481" t="s">
        <v>108</v>
      </c>
      <c r="G282" s="916"/>
      <c r="H282" s="482"/>
      <c r="I282" s="483"/>
      <c r="J282" s="481" t="s">
        <v>109</v>
      </c>
      <c r="K282" s="482"/>
      <c r="L282" s="484"/>
    </row>
    <row r="283" spans="1:12" s="10" customFormat="1" ht="15" customHeight="1">
      <c r="A283" s="572">
        <v>1</v>
      </c>
      <c r="B283" s="573"/>
      <c r="C283" s="407"/>
      <c r="D283" s="408"/>
      <c r="E283" s="409"/>
      <c r="F283" s="574"/>
      <c r="G283" s="917"/>
      <c r="H283" s="575"/>
      <c r="I283" s="576"/>
      <c r="J283" s="485"/>
      <c r="K283" s="486"/>
      <c r="L283" s="487"/>
    </row>
    <row r="284" spans="1:12" s="10" customFormat="1" ht="15" customHeight="1">
      <c r="A284" s="451">
        <v>2</v>
      </c>
      <c r="B284" s="452"/>
      <c r="C284" s="401"/>
      <c r="D284" s="402"/>
      <c r="E284" s="403"/>
      <c r="F284" s="404"/>
      <c r="G284" s="918"/>
      <c r="H284" s="405"/>
      <c r="I284" s="406"/>
      <c r="J284" s="503"/>
      <c r="K284" s="504"/>
      <c r="L284" s="505"/>
    </row>
    <row r="285" spans="1:12" s="10" customFormat="1" ht="15" customHeight="1">
      <c r="A285" s="451">
        <v>3</v>
      </c>
      <c r="B285" s="452"/>
      <c r="C285" s="401"/>
      <c r="D285" s="402"/>
      <c r="E285" s="403"/>
      <c r="F285" s="404"/>
      <c r="G285" s="918"/>
      <c r="H285" s="405"/>
      <c r="I285" s="406"/>
      <c r="J285" s="503"/>
      <c r="K285" s="504"/>
      <c r="L285" s="505"/>
    </row>
    <row r="286" spans="1:12" s="10" customFormat="1" ht="15" customHeight="1">
      <c r="A286" s="451">
        <v>4</v>
      </c>
      <c r="B286" s="452"/>
      <c r="C286" s="401"/>
      <c r="D286" s="402"/>
      <c r="E286" s="403"/>
      <c r="F286" s="404"/>
      <c r="G286" s="918"/>
      <c r="H286" s="405"/>
      <c r="I286" s="406"/>
      <c r="J286" s="503"/>
      <c r="K286" s="504"/>
      <c r="L286" s="505"/>
    </row>
    <row r="287" spans="1:12" s="10" customFormat="1" ht="15" customHeight="1">
      <c r="A287" s="451">
        <v>5</v>
      </c>
      <c r="B287" s="452"/>
      <c r="C287" s="321"/>
      <c r="D287" s="322"/>
      <c r="E287" s="323"/>
      <c r="F287" s="324"/>
      <c r="G287" s="919"/>
      <c r="H287" s="325"/>
      <c r="I287" s="326"/>
      <c r="J287" s="316"/>
      <c r="K287" s="317"/>
      <c r="L287" s="318"/>
    </row>
    <row r="288" spans="1:12" s="10" customFormat="1">
      <c r="A288" s="451">
        <v>6</v>
      </c>
      <c r="B288" s="452"/>
      <c r="C288" s="401"/>
      <c r="D288" s="402"/>
      <c r="E288" s="403"/>
      <c r="F288" s="404"/>
      <c r="G288" s="918"/>
      <c r="H288" s="405"/>
      <c r="I288" s="406"/>
      <c r="J288" s="503"/>
      <c r="K288" s="504"/>
      <c r="L288" s="505"/>
    </row>
    <row r="289" spans="1:12" s="10" customFormat="1" ht="13.5" thickBot="1">
      <c r="A289" s="477">
        <v>7</v>
      </c>
      <c r="B289" s="478"/>
      <c r="C289" s="643"/>
      <c r="D289" s="644"/>
      <c r="E289" s="645"/>
      <c r="F289" s="646"/>
      <c r="G289" s="920"/>
      <c r="H289" s="647"/>
      <c r="I289" s="648"/>
      <c r="J289" s="448"/>
      <c r="K289" s="449"/>
      <c r="L289" s="450"/>
    </row>
    <row r="290" spans="1:12" s="10" customFormat="1" ht="10.5" customHeight="1" thickBot="1">
      <c r="A290" s="101"/>
      <c r="B290" s="102"/>
      <c r="C290" s="103"/>
      <c r="D290" s="103"/>
      <c r="E290" s="104"/>
      <c r="F290" s="105"/>
      <c r="G290" s="105"/>
      <c r="H290" s="105"/>
      <c r="I290" s="102"/>
      <c r="J290" s="103"/>
      <c r="K290" s="103"/>
      <c r="L290" s="103"/>
    </row>
    <row r="291" spans="1:12" s="10" customFormat="1" ht="16.5" customHeight="1" thickBot="1">
      <c r="A291" s="725" t="s">
        <v>121</v>
      </c>
      <c r="B291" s="726"/>
      <c r="C291" s="726"/>
      <c r="D291" s="726"/>
      <c r="E291" s="726"/>
      <c r="F291" s="726"/>
      <c r="G291" s="726"/>
      <c r="H291" s="726"/>
      <c r="I291" s="726"/>
      <c r="J291" s="726"/>
      <c r="K291" s="726"/>
      <c r="L291" s="727"/>
    </row>
    <row r="292" spans="1:12" s="10" customFormat="1" ht="16.350000000000001" customHeight="1">
      <c r="A292" s="410" t="s">
        <v>122</v>
      </c>
      <c r="B292" s="411"/>
      <c r="C292" s="411"/>
      <c r="D292" s="411"/>
      <c r="E292" s="411"/>
      <c r="F292" s="411"/>
      <c r="G292" s="411"/>
      <c r="H292" s="411"/>
      <c r="I292" s="411"/>
      <c r="J292" s="411"/>
      <c r="K292" s="442"/>
      <c r="L292" s="443"/>
    </row>
    <row r="293" spans="1:12" s="10" customFormat="1" ht="16.350000000000001" customHeight="1" thickBot="1">
      <c r="A293" s="720"/>
      <c r="B293" s="721"/>
      <c r="C293" s="721"/>
      <c r="D293" s="721"/>
      <c r="E293" s="721"/>
      <c r="F293" s="721"/>
      <c r="G293" s="721"/>
      <c r="H293" s="721"/>
      <c r="I293" s="721"/>
      <c r="J293" s="721"/>
      <c r="K293" s="721"/>
      <c r="L293" s="722"/>
    </row>
    <row r="294" spans="1:12" s="10" customFormat="1" ht="11.25" customHeight="1" thickBot="1">
      <c r="A294" s="16"/>
      <c r="B294" s="29"/>
      <c r="C294" s="29"/>
      <c r="D294" s="29"/>
      <c r="E294" s="29"/>
      <c r="F294" s="29"/>
      <c r="G294" s="29"/>
      <c r="H294" s="29"/>
      <c r="I294" s="29"/>
      <c r="J294" s="29"/>
      <c r="K294" s="29"/>
      <c r="L294" s="29"/>
    </row>
    <row r="295" spans="1:12" s="10" customFormat="1" ht="15.75" customHeight="1" thickBot="1">
      <c r="A295" s="702" t="s">
        <v>123</v>
      </c>
      <c r="B295" s="703"/>
      <c r="C295" s="703"/>
      <c r="D295" s="703"/>
      <c r="E295" s="703"/>
      <c r="F295" s="703"/>
      <c r="G295" s="703"/>
      <c r="H295" s="703"/>
      <c r="I295" s="703"/>
      <c r="J295" s="703"/>
      <c r="K295" s="703"/>
      <c r="L295" s="704"/>
    </row>
    <row r="296" spans="1:12" s="10" customFormat="1" ht="16.350000000000001" customHeight="1">
      <c r="A296" s="410" t="s">
        <v>124</v>
      </c>
      <c r="B296" s="411"/>
      <c r="C296" s="411"/>
      <c r="D296" s="411"/>
      <c r="E296" s="411"/>
      <c r="F296" s="411"/>
      <c r="G296" s="411"/>
      <c r="H296" s="411"/>
      <c r="I296" s="411"/>
      <c r="J296" s="411"/>
      <c r="K296" s="442"/>
      <c r="L296" s="443"/>
    </row>
    <row r="297" spans="1:12" s="10" customFormat="1" ht="16.350000000000001" customHeight="1">
      <c r="A297" s="718" t="s">
        <v>125</v>
      </c>
      <c r="B297" s="719"/>
      <c r="C297" s="719"/>
      <c r="D297" s="719"/>
      <c r="E297" s="719"/>
      <c r="F297" s="723"/>
      <c r="G297" s="723"/>
      <c r="H297" s="723"/>
      <c r="I297" s="723"/>
      <c r="J297" s="723"/>
      <c r="K297" s="723"/>
      <c r="L297" s="724"/>
    </row>
    <row r="298" spans="1:12" s="10" customFormat="1" ht="6.75" customHeight="1" thickBot="1">
      <c r="A298" s="558"/>
      <c r="B298" s="558"/>
      <c r="C298" s="558"/>
      <c r="D298" s="558"/>
      <c r="E298" s="558"/>
      <c r="F298" s="558"/>
      <c r="G298" s="558"/>
      <c r="H298" s="558"/>
      <c r="I298" s="558"/>
      <c r="J298" s="558"/>
      <c r="K298" s="558"/>
      <c r="L298" s="558"/>
    </row>
    <row r="299" spans="1:12" s="10" customFormat="1" ht="42" customHeight="1" thickBot="1">
      <c r="A299" s="745" t="s">
        <v>126</v>
      </c>
      <c r="B299" s="746"/>
      <c r="C299" s="746"/>
      <c r="D299" s="746"/>
      <c r="E299" s="746"/>
      <c r="F299" s="746"/>
      <c r="G299" s="746"/>
      <c r="H299" s="746"/>
      <c r="I299" s="746"/>
      <c r="J299" s="746"/>
      <c r="K299" s="746"/>
      <c r="L299" s="747"/>
    </row>
    <row r="300" spans="1:12" s="10" customFormat="1" ht="123" customHeight="1" thickBot="1">
      <c r="A300" s="735" t="s">
        <v>2019</v>
      </c>
      <c r="B300" s="736"/>
      <c r="C300" s="736"/>
      <c r="D300" s="736"/>
      <c r="E300" s="736"/>
      <c r="F300" s="736"/>
      <c r="G300" s="736"/>
      <c r="H300" s="736"/>
      <c r="I300" s="736"/>
      <c r="J300" s="736"/>
      <c r="K300" s="748"/>
      <c r="L300" s="749"/>
    </row>
    <row r="301" spans="1:12" s="10" customFormat="1" ht="16.350000000000001" customHeight="1">
      <c r="A301" s="735" t="s">
        <v>127</v>
      </c>
      <c r="B301" s="736"/>
      <c r="C301" s="736"/>
      <c r="D301" s="736"/>
      <c r="E301" s="736"/>
      <c r="F301" s="736"/>
      <c r="G301" s="736"/>
      <c r="H301" s="736"/>
      <c r="I301" s="736"/>
      <c r="J301" s="736"/>
      <c r="K301" s="739"/>
      <c r="L301" s="740"/>
    </row>
    <row r="302" spans="1:12" s="10" customFormat="1" ht="39" customHeight="1" thickBot="1">
      <c r="A302" s="737"/>
      <c r="B302" s="738"/>
      <c r="C302" s="738"/>
      <c r="D302" s="738"/>
      <c r="E302" s="738"/>
      <c r="F302" s="738"/>
      <c r="G302" s="738"/>
      <c r="H302" s="738"/>
      <c r="I302" s="738"/>
      <c r="J302" s="738"/>
      <c r="K302" s="741"/>
      <c r="L302" s="742"/>
    </row>
    <row r="303" spans="1:12" s="10" customFormat="1" ht="6" customHeight="1" thickBot="1">
      <c r="A303" s="112"/>
      <c r="B303" s="112"/>
      <c r="C303" s="112"/>
      <c r="D303" s="112"/>
      <c r="E303" s="112"/>
      <c r="F303" s="112"/>
      <c r="G303" s="112"/>
      <c r="H303" s="112"/>
      <c r="I303" s="112"/>
      <c r="J303" s="112"/>
      <c r="K303" s="112"/>
      <c r="L303" s="112"/>
    </row>
    <row r="304" spans="1:12" s="10" customFormat="1" ht="15" customHeight="1" thickBot="1">
      <c r="A304" s="702" t="s">
        <v>128</v>
      </c>
      <c r="B304" s="703"/>
      <c r="C304" s="703"/>
      <c r="D304" s="703"/>
      <c r="E304" s="703"/>
      <c r="F304" s="703"/>
      <c r="G304" s="703"/>
      <c r="H304" s="703"/>
      <c r="I304" s="703"/>
      <c r="J304" s="703"/>
      <c r="K304" s="703"/>
      <c r="L304" s="704"/>
    </row>
    <row r="305" spans="1:12" s="10" customFormat="1" ht="13.5" customHeight="1">
      <c r="A305" s="559"/>
      <c r="B305" s="560"/>
      <c r="C305" s="560"/>
      <c r="D305" s="560"/>
      <c r="E305" s="560"/>
      <c r="F305" s="560"/>
      <c r="G305" s="560"/>
      <c r="H305" s="560"/>
      <c r="I305" s="560"/>
      <c r="J305" s="560"/>
      <c r="K305" s="560"/>
      <c r="L305" s="561"/>
    </row>
    <row r="306" spans="1:12" s="10" customFormat="1" ht="36.75" customHeight="1">
      <c r="A306" s="562"/>
      <c r="B306" s="563"/>
      <c r="C306" s="563"/>
      <c r="D306" s="563"/>
      <c r="E306" s="563"/>
      <c r="F306" s="563"/>
      <c r="G306" s="563"/>
      <c r="H306" s="563"/>
      <c r="I306" s="563"/>
      <c r="J306" s="563"/>
      <c r="K306" s="563"/>
      <c r="L306" s="564"/>
    </row>
    <row r="307" spans="1:12" s="10" customFormat="1" ht="29.25" customHeight="1">
      <c r="A307" s="776" t="s">
        <v>129</v>
      </c>
      <c r="B307" s="777"/>
      <c r="C307" s="777"/>
      <c r="D307" s="777"/>
      <c r="E307" s="777"/>
      <c r="F307" s="777"/>
      <c r="G307" s="777"/>
      <c r="H307" s="777"/>
      <c r="I307" s="777"/>
      <c r="J307" s="777"/>
      <c r="K307" s="777"/>
      <c r="L307" s="778"/>
    </row>
    <row r="308" spans="1:12" s="10" customFormat="1" ht="27.75" customHeight="1">
      <c r="A308" s="589" t="s">
        <v>130</v>
      </c>
      <c r="B308" s="590"/>
      <c r="C308" s="590"/>
      <c r="D308" s="590"/>
      <c r="E308" s="590"/>
      <c r="F308" s="590"/>
      <c r="G308" s="590"/>
      <c r="H308" s="590"/>
      <c r="I308" s="590"/>
      <c r="J308" s="590"/>
      <c r="K308" s="590"/>
      <c r="L308" s="591"/>
    </row>
    <row r="309" spans="1:12" s="10" customFormat="1" ht="17.25" customHeight="1">
      <c r="A309" s="589" t="s">
        <v>131</v>
      </c>
      <c r="B309" s="590"/>
      <c r="C309" s="590"/>
      <c r="D309" s="590"/>
      <c r="E309" s="590"/>
      <c r="F309" s="590"/>
      <c r="G309" s="590"/>
      <c r="H309" s="590"/>
      <c r="I309" s="590"/>
      <c r="J309" s="590"/>
      <c r="K309" s="590"/>
      <c r="L309" s="591"/>
    </row>
    <row r="310" spans="1:12" s="10" customFormat="1" ht="23.25" customHeight="1">
      <c r="A310" s="589" t="s">
        <v>132</v>
      </c>
      <c r="B310" s="590"/>
      <c r="C310" s="590"/>
      <c r="D310" s="590"/>
      <c r="E310" s="590"/>
      <c r="F310" s="590"/>
      <c r="G310" s="590"/>
      <c r="H310" s="590"/>
      <c r="I310" s="590"/>
      <c r="J310" s="590"/>
      <c r="K310" s="590"/>
      <c r="L310" s="591"/>
    </row>
    <row r="311" spans="1:12" s="10" customFormat="1" ht="32.25" customHeight="1">
      <c r="A311" s="762" t="s">
        <v>133</v>
      </c>
      <c r="B311" s="763"/>
      <c r="C311" s="763"/>
      <c r="D311" s="763"/>
      <c r="E311" s="763"/>
      <c r="F311" s="763"/>
      <c r="G311" s="763"/>
      <c r="H311" s="763"/>
      <c r="I311" s="763"/>
      <c r="J311" s="763"/>
      <c r="K311" s="763"/>
      <c r="L311" s="764"/>
    </row>
    <row r="312" spans="1:12" s="10" customFormat="1" ht="27.75" customHeight="1">
      <c r="A312" s="589" t="s">
        <v>134</v>
      </c>
      <c r="B312" s="590"/>
      <c r="C312" s="590"/>
      <c r="D312" s="590"/>
      <c r="E312" s="590"/>
      <c r="F312" s="590"/>
      <c r="G312" s="590"/>
      <c r="H312" s="590"/>
      <c r="I312" s="590"/>
      <c r="J312" s="590"/>
      <c r="K312" s="590"/>
      <c r="L312" s="591"/>
    </row>
    <row r="313" spans="1:12" s="10" customFormat="1" ht="27.75" customHeight="1">
      <c r="A313" s="589" t="s">
        <v>135</v>
      </c>
      <c r="B313" s="765"/>
      <c r="C313" s="765"/>
      <c r="D313" s="765"/>
      <c r="E313" s="765"/>
      <c r="F313" s="765"/>
      <c r="G313" s="765"/>
      <c r="H313" s="765"/>
      <c r="I313" s="765"/>
      <c r="J313" s="765"/>
      <c r="K313" s="765"/>
      <c r="L313" s="766"/>
    </row>
    <row r="314" spans="1:12" s="10" customFormat="1" ht="26.25" customHeight="1">
      <c r="A314" s="757" t="s">
        <v>2042</v>
      </c>
      <c r="B314" s="758"/>
      <c r="C314" s="758"/>
      <c r="D314" s="758"/>
      <c r="E314" s="758"/>
      <c r="F314" s="758"/>
      <c r="G314" s="758"/>
      <c r="H314" s="758"/>
      <c r="I314" s="758"/>
      <c r="J314" s="758"/>
      <c r="K314" s="758"/>
      <c r="L314" s="759"/>
    </row>
    <row r="315" spans="1:12" s="10" customFormat="1" ht="24" customHeight="1">
      <c r="A315" s="754" t="s">
        <v>136</v>
      </c>
      <c r="B315" s="755"/>
      <c r="C315" s="755"/>
      <c r="D315" s="755"/>
      <c r="E315" s="755"/>
      <c r="F315" s="755"/>
      <c r="G315" s="755"/>
      <c r="H315" s="755"/>
      <c r="I315" s="755"/>
      <c r="J315" s="755"/>
      <c r="K315" s="755"/>
      <c r="L315" s="756"/>
    </row>
    <row r="316" spans="1:12" s="10" customFormat="1" ht="42.75" customHeight="1">
      <c r="A316" s="754" t="s">
        <v>137</v>
      </c>
      <c r="B316" s="755"/>
      <c r="C316" s="755"/>
      <c r="D316" s="755"/>
      <c r="E316" s="755"/>
      <c r="F316" s="755"/>
      <c r="G316" s="755"/>
      <c r="H316" s="755"/>
      <c r="I316" s="755"/>
      <c r="J316" s="755"/>
      <c r="K316" s="755"/>
      <c r="L316" s="756"/>
    </row>
    <row r="317" spans="1:12" s="10" customFormat="1" ht="11.25" customHeight="1">
      <c r="A317" s="57"/>
      <c r="B317" s="192"/>
      <c r="C317" s="192"/>
      <c r="D317" s="192"/>
      <c r="E317" s="192"/>
      <c r="F317" s="192"/>
      <c r="G317" s="192"/>
      <c r="H317" s="192"/>
      <c r="I317" s="192"/>
      <c r="J317" s="192"/>
      <c r="K317" s="193"/>
      <c r="L317" s="60"/>
    </row>
    <row r="318" spans="1:12" s="10" customFormat="1" ht="18" customHeight="1">
      <c r="A318" s="812" t="s">
        <v>138</v>
      </c>
      <c r="B318" s="813"/>
      <c r="C318" s="814" t="s">
        <v>139</v>
      </c>
      <c r="D318" s="815"/>
      <c r="E318" s="347" t="s">
        <v>140</v>
      </c>
      <c r="F318" s="814" t="s">
        <v>141</v>
      </c>
      <c r="G318" s="923"/>
      <c r="H318" s="815"/>
      <c r="I318" s="347" t="s">
        <v>142</v>
      </c>
      <c r="J318" s="347" t="s">
        <v>143</v>
      </c>
      <c r="K318" s="58"/>
      <c r="L318" s="61"/>
    </row>
    <row r="319" spans="1:12" s="10" customFormat="1" ht="18.75" customHeight="1">
      <c r="A319" s="752"/>
      <c r="B319" s="753"/>
      <c r="C319" s="743"/>
      <c r="D319" s="744"/>
      <c r="E319" s="184"/>
      <c r="F319" s="743"/>
      <c r="G319" s="924"/>
      <c r="H319" s="744"/>
      <c r="I319" s="184"/>
      <c r="J319" s="184"/>
      <c r="K319" s="193"/>
      <c r="L319" s="60"/>
    </row>
    <row r="320" spans="1:12" s="10" customFormat="1" ht="8.25" customHeight="1">
      <c r="A320" s="62"/>
      <c r="B320" s="59"/>
      <c r="C320" s="59"/>
      <c r="D320" s="59"/>
      <c r="E320" s="59"/>
      <c r="F320" s="59"/>
      <c r="G320" s="59"/>
      <c r="H320" s="59"/>
      <c r="I320" s="59"/>
      <c r="J320" s="59"/>
      <c r="K320" s="56"/>
      <c r="L320" s="63"/>
    </row>
    <row r="321" spans="1:19" s="10" customFormat="1" ht="33.75" customHeight="1">
      <c r="A321" s="589" t="s">
        <v>2043</v>
      </c>
      <c r="B321" s="590"/>
      <c r="C321" s="590"/>
      <c r="D321" s="590"/>
      <c r="E321" s="590"/>
      <c r="F321" s="590"/>
      <c r="G321" s="590"/>
      <c r="H321" s="590"/>
      <c r="I321" s="590"/>
      <c r="J321" s="590"/>
      <c r="K321" s="590"/>
      <c r="L321" s="591"/>
    </row>
    <row r="322" spans="1:19" s="10" customFormat="1" ht="18" customHeight="1">
      <c r="A322" s="767"/>
      <c r="B322" s="768"/>
      <c r="C322" s="768"/>
      <c r="D322" s="768"/>
      <c r="E322" s="768"/>
      <c r="F322" s="768"/>
      <c r="G322" s="768"/>
      <c r="H322" s="768"/>
      <c r="I322" s="768"/>
      <c r="J322" s="768"/>
      <c r="K322" s="768"/>
      <c r="L322" s="769"/>
    </row>
    <row r="323" spans="1:19" s="10" customFormat="1" ht="18" customHeight="1">
      <c r="A323" s="770"/>
      <c r="B323" s="771"/>
      <c r="C323" s="771"/>
      <c r="D323" s="771"/>
      <c r="E323" s="771"/>
      <c r="F323" s="771"/>
      <c r="G323" s="771"/>
      <c r="H323" s="771"/>
      <c r="I323" s="771"/>
      <c r="J323" s="771"/>
      <c r="K323" s="771"/>
      <c r="L323" s="772"/>
    </row>
    <row r="324" spans="1:19" s="10" customFormat="1" ht="18" customHeight="1">
      <c r="A324" s="770"/>
      <c r="B324" s="771"/>
      <c r="C324" s="771"/>
      <c r="D324" s="771"/>
      <c r="E324" s="771"/>
      <c r="F324" s="771"/>
      <c r="G324" s="771"/>
      <c r="H324" s="771"/>
      <c r="I324" s="771"/>
      <c r="J324" s="771"/>
      <c r="K324" s="771"/>
      <c r="L324" s="772"/>
    </row>
    <row r="325" spans="1:19" s="10" customFormat="1" ht="18" customHeight="1" thickBot="1">
      <c r="A325" s="773"/>
      <c r="B325" s="774"/>
      <c r="C325" s="774"/>
      <c r="D325" s="774"/>
      <c r="E325" s="774"/>
      <c r="F325" s="774"/>
      <c r="G325" s="774"/>
      <c r="H325" s="774"/>
      <c r="I325" s="774"/>
      <c r="J325" s="774"/>
      <c r="K325" s="774"/>
      <c r="L325" s="775"/>
    </row>
    <row r="326" spans="1:19" s="10" customFormat="1" ht="12.75" customHeight="1" thickBot="1">
      <c r="A326" s="194"/>
      <c r="B326" s="104"/>
      <c r="C326" s="104"/>
      <c r="D326" s="104"/>
      <c r="E326" s="104"/>
      <c r="F326" s="104"/>
      <c r="G326" s="104"/>
      <c r="H326" s="104"/>
      <c r="I326" s="104"/>
      <c r="J326" s="104"/>
      <c r="K326" s="104"/>
      <c r="L326" s="195"/>
    </row>
    <row r="327" spans="1:19" s="10" customFormat="1" ht="29.25" customHeight="1" thickBot="1">
      <c r="A327" s="702" t="s">
        <v>144</v>
      </c>
      <c r="B327" s="703"/>
      <c r="C327" s="703"/>
      <c r="D327" s="703"/>
      <c r="E327" s="703"/>
      <c r="F327" s="703"/>
      <c r="G327" s="703"/>
      <c r="H327" s="703"/>
      <c r="I327" s="703"/>
      <c r="J327" s="703"/>
      <c r="K327" s="703"/>
      <c r="L327" s="704"/>
    </row>
    <row r="328" spans="1:19" s="10" customFormat="1" ht="144" customHeight="1" thickBot="1">
      <c r="A328" s="603"/>
      <c r="B328" s="604"/>
      <c r="C328" s="604"/>
      <c r="D328" s="604"/>
      <c r="E328" s="604"/>
      <c r="F328" s="604"/>
      <c r="G328" s="604"/>
      <c r="H328" s="604"/>
      <c r="I328" s="604"/>
      <c r="J328" s="604"/>
      <c r="K328" s="604"/>
      <c r="L328" s="605"/>
      <c r="M328" s="345"/>
    </row>
    <row r="329" spans="1:19" s="312" customFormat="1" ht="29.1" customHeight="1" thickBot="1">
      <c r="A329" s="390" t="s">
        <v>145</v>
      </c>
      <c r="B329" s="391"/>
      <c r="C329" s="391"/>
      <c r="D329" s="391"/>
      <c r="E329" s="391"/>
      <c r="F329" s="391"/>
      <c r="G329" s="391"/>
      <c r="H329" s="391"/>
      <c r="I329" s="391"/>
      <c r="J329" s="391"/>
      <c r="K329" s="391"/>
      <c r="L329" s="392"/>
    </row>
    <row r="330" spans="1:19" s="312" customFormat="1" ht="77.099999999999994" customHeight="1" thickBot="1">
      <c r="A330" s="393"/>
      <c r="B330" s="394"/>
      <c r="C330" s="395" t="s">
        <v>146</v>
      </c>
      <c r="D330" s="396"/>
      <c r="E330" s="396"/>
      <c r="F330" s="396"/>
      <c r="G330" s="396"/>
      <c r="H330" s="396"/>
      <c r="I330" s="396"/>
      <c r="J330" s="396"/>
      <c r="K330" s="396"/>
      <c r="L330" s="397"/>
    </row>
    <row r="331" spans="1:19" s="312" customFormat="1" ht="15" customHeight="1" thickBot="1">
      <c r="A331" s="313"/>
      <c r="B331" s="346"/>
      <c r="C331" s="398" t="s">
        <v>147</v>
      </c>
      <c r="D331" s="399"/>
      <c r="E331" s="399"/>
      <c r="F331" s="399"/>
      <c r="G331" s="399"/>
      <c r="H331" s="399"/>
      <c r="I331" s="399"/>
      <c r="J331" s="399"/>
      <c r="K331" s="399"/>
      <c r="L331" s="400"/>
    </row>
    <row r="332" spans="1:19" s="10" customFormat="1" ht="30" customHeight="1">
      <c r="A332" s="608" t="s">
        <v>2034</v>
      </c>
      <c r="B332" s="608"/>
      <c r="C332" s="608"/>
      <c r="D332" s="608"/>
      <c r="E332" s="608"/>
      <c r="F332" s="608"/>
      <c r="G332" s="608"/>
      <c r="H332" s="608"/>
      <c r="I332" s="608"/>
      <c r="J332" s="608"/>
      <c r="K332" s="608"/>
      <c r="L332" s="608"/>
      <c r="M332" s="345"/>
    </row>
    <row r="333" spans="1:19" s="10" customFormat="1" ht="17.25" customHeight="1">
      <c r="A333" s="609" t="s">
        <v>148</v>
      </c>
      <c r="B333" s="609"/>
      <c r="C333" s="609"/>
      <c r="D333" s="609"/>
      <c r="E333" s="609"/>
      <c r="F333" s="609"/>
      <c r="G333" s="609"/>
      <c r="H333" s="609"/>
      <c r="I333" s="609"/>
      <c r="J333" s="609"/>
      <c r="K333" s="609"/>
      <c r="L333" s="609"/>
      <c r="M333" s="340"/>
      <c r="N333" s="38"/>
      <c r="O333" s="38"/>
      <c r="P333" s="38"/>
      <c r="Q333" s="38"/>
      <c r="R333" s="38"/>
      <c r="S333" s="38"/>
    </row>
    <row r="334" spans="1:19" s="10" customFormat="1" ht="6.75" customHeight="1">
      <c r="A334" s="345"/>
      <c r="B334" s="345"/>
      <c r="C334" s="345"/>
      <c r="D334" s="345"/>
      <c r="E334" s="345"/>
      <c r="F334" s="345"/>
      <c r="G334" s="345"/>
      <c r="H334" s="345"/>
      <c r="I334" s="345"/>
      <c r="J334" s="345"/>
      <c r="K334" s="345"/>
      <c r="L334" s="345"/>
      <c r="M334" s="345"/>
      <c r="N334" s="38"/>
      <c r="O334" s="38"/>
      <c r="P334" s="38"/>
      <c r="Q334" s="38"/>
      <c r="R334" s="38"/>
      <c r="S334" s="38"/>
    </row>
    <row r="335" spans="1:19" s="10" customFormat="1" ht="12.75" customHeight="1">
      <c r="A335" s="39"/>
      <c r="B335" s="39"/>
      <c r="C335" s="40"/>
      <c r="D335" s="40"/>
      <c r="E335" s="40"/>
      <c r="F335" s="40"/>
      <c r="G335" s="40"/>
      <c r="H335" s="41"/>
      <c r="I335" s="41"/>
      <c r="J335" s="41"/>
      <c r="K335" s="41"/>
      <c r="L335" s="41"/>
      <c r="M335" s="38"/>
      <c r="N335" s="38"/>
      <c r="O335" s="38"/>
      <c r="P335" s="38"/>
      <c r="Q335" s="38"/>
      <c r="R335" s="38"/>
      <c r="S335" s="38"/>
    </row>
    <row r="336" spans="1:19" s="10" customFormat="1" ht="12.75" customHeight="1">
      <c r="A336" s="39"/>
      <c r="B336" s="39"/>
      <c r="C336" s="40"/>
      <c r="D336" s="40"/>
      <c r="E336" s="40"/>
      <c r="F336" s="40"/>
      <c r="G336" s="40"/>
      <c r="H336" s="41"/>
      <c r="I336" s="41"/>
      <c r="J336" s="41"/>
      <c r="K336" s="41"/>
      <c r="L336" s="41"/>
      <c r="M336" s="38"/>
      <c r="N336" s="38"/>
      <c r="O336" s="38"/>
      <c r="P336" s="38"/>
      <c r="Q336" s="38"/>
      <c r="R336" s="38"/>
      <c r="S336" s="38"/>
    </row>
    <row r="337" spans="1:19" s="10" customFormat="1" ht="12.75" customHeight="1">
      <c r="A337" s="39"/>
      <c r="B337" s="39"/>
      <c r="C337" s="40"/>
      <c r="D337" s="40"/>
      <c r="E337" s="40"/>
      <c r="F337" s="40"/>
      <c r="G337" s="40"/>
      <c r="H337" s="41"/>
      <c r="I337" s="41"/>
      <c r="J337" s="41"/>
      <c r="K337" s="41"/>
      <c r="L337" s="41"/>
      <c r="M337" s="38"/>
      <c r="N337" s="38"/>
      <c r="O337" s="38"/>
      <c r="P337" s="38"/>
      <c r="Q337" s="38"/>
      <c r="R337" s="38"/>
      <c r="S337" s="38"/>
    </row>
    <row r="338" spans="1:19" s="10" customFormat="1" ht="12.75" customHeight="1">
      <c r="A338" s="39"/>
      <c r="B338" s="39"/>
      <c r="C338" s="40"/>
      <c r="D338" s="40"/>
      <c r="E338" s="40"/>
      <c r="F338" s="40"/>
      <c r="G338" s="40"/>
      <c r="H338" s="41"/>
      <c r="I338" s="41"/>
      <c r="J338" s="41"/>
      <c r="K338" s="41"/>
      <c r="L338" s="41"/>
      <c r="M338" s="38"/>
      <c r="N338" s="38"/>
      <c r="O338" s="38"/>
      <c r="P338" s="38"/>
      <c r="Q338" s="38"/>
      <c r="R338" s="38"/>
      <c r="S338" s="38"/>
    </row>
    <row r="339" spans="1:19" s="10" customFormat="1" ht="12.75" customHeight="1">
      <c r="A339" s="39"/>
      <c r="B339" s="39"/>
      <c r="C339" s="40"/>
      <c r="D339" s="40"/>
      <c r="E339" s="40"/>
      <c r="F339" s="40"/>
      <c r="G339" s="40"/>
      <c r="H339" s="41"/>
      <c r="I339" s="41"/>
      <c r="J339" s="41"/>
      <c r="K339" s="41"/>
      <c r="L339" s="41"/>
      <c r="M339" s="38"/>
      <c r="N339" s="38"/>
      <c r="O339" s="38"/>
      <c r="P339" s="38"/>
      <c r="Q339" s="38"/>
      <c r="R339" s="38"/>
      <c r="S339" s="38"/>
    </row>
    <row r="340" spans="1:19" s="10" customFormat="1" ht="12.75" customHeight="1">
      <c r="A340" s="39"/>
      <c r="B340" s="39"/>
      <c r="C340" s="40"/>
      <c r="D340" s="40"/>
      <c r="E340" s="40"/>
      <c r="F340" s="40"/>
      <c r="G340" s="40"/>
      <c r="H340" s="41"/>
      <c r="I340" s="41"/>
      <c r="J340" s="41"/>
      <c r="K340" s="41"/>
      <c r="L340" s="41"/>
      <c r="M340" s="38"/>
      <c r="N340" s="38"/>
      <c r="O340" s="38"/>
      <c r="P340" s="38"/>
      <c r="Q340" s="38"/>
      <c r="R340" s="38"/>
      <c r="S340" s="38"/>
    </row>
    <row r="341" spans="1:19" s="10" customFormat="1" ht="12.75" customHeight="1">
      <c r="A341" s="39"/>
      <c r="B341" s="39"/>
      <c r="C341" s="40"/>
      <c r="D341" s="40"/>
      <c r="E341" s="40"/>
      <c r="F341" s="40"/>
      <c r="G341" s="40"/>
      <c r="H341" s="41"/>
      <c r="I341" s="41"/>
      <c r="J341" s="41"/>
      <c r="K341" s="41"/>
      <c r="L341" s="41"/>
      <c r="M341" s="38"/>
      <c r="N341" s="38"/>
      <c r="O341" s="38"/>
      <c r="P341" s="38"/>
      <c r="Q341" s="38"/>
      <c r="R341" s="38"/>
      <c r="S341" s="38"/>
    </row>
    <row r="342" spans="1:19" s="10" customFormat="1" ht="9" customHeight="1">
      <c r="A342" s="39"/>
      <c r="B342" s="39"/>
      <c r="C342" s="40"/>
      <c r="D342" s="40"/>
      <c r="E342" s="40"/>
      <c r="F342" s="40"/>
      <c r="G342" s="40"/>
      <c r="H342" s="41"/>
      <c r="I342" s="41"/>
      <c r="J342" s="41"/>
      <c r="K342" s="41"/>
      <c r="L342" s="41"/>
      <c r="M342" s="38"/>
      <c r="N342" s="38"/>
      <c r="O342" s="38"/>
      <c r="P342" s="38"/>
      <c r="Q342" s="38"/>
      <c r="R342" s="38"/>
      <c r="S342" s="38"/>
    </row>
    <row r="343" spans="1:19" s="10" customFormat="1" ht="9" customHeight="1">
      <c r="A343" s="39"/>
      <c r="B343" s="39"/>
      <c r="C343" s="40"/>
      <c r="D343" s="40"/>
      <c r="E343" s="40"/>
      <c r="F343" s="40"/>
      <c r="G343" s="40"/>
      <c r="H343" s="41"/>
      <c r="I343" s="41"/>
      <c r="J343" s="41"/>
      <c r="K343" s="41"/>
      <c r="L343" s="41"/>
      <c r="M343" s="38"/>
      <c r="N343" s="38"/>
      <c r="O343" s="38"/>
      <c r="P343" s="38"/>
      <c r="Q343" s="38"/>
      <c r="R343" s="38"/>
      <c r="S343" s="38"/>
    </row>
    <row r="344" spans="1:19" s="10" customFormat="1" ht="12.75" customHeight="1">
      <c r="A344" s="39"/>
      <c r="B344" s="39"/>
      <c r="C344" s="40"/>
      <c r="D344" s="40"/>
      <c r="E344" s="40"/>
      <c r="F344" s="40"/>
      <c r="G344" s="40"/>
      <c r="H344" s="41"/>
      <c r="I344" s="41"/>
      <c r="J344" s="41"/>
      <c r="K344" s="41"/>
      <c r="L344" s="41"/>
      <c r="M344" s="38"/>
      <c r="N344" s="38"/>
      <c r="O344" s="38"/>
      <c r="P344" s="38"/>
      <c r="Q344" s="38"/>
      <c r="R344" s="38"/>
      <c r="S344" s="38"/>
    </row>
    <row r="345" spans="1:19" s="10" customFormat="1" ht="12.75" customHeight="1">
      <c r="A345" s="39"/>
      <c r="B345" s="39"/>
      <c r="C345" s="40"/>
      <c r="D345" s="40"/>
      <c r="E345" s="40"/>
      <c r="F345" s="40"/>
      <c r="G345" s="40"/>
      <c r="H345" s="41"/>
      <c r="I345" s="41"/>
      <c r="J345" s="41"/>
      <c r="K345" s="41"/>
      <c r="L345" s="41"/>
      <c r="M345" s="38"/>
      <c r="N345" s="38"/>
      <c r="O345" s="38"/>
      <c r="P345" s="38"/>
      <c r="Q345" s="38"/>
      <c r="R345" s="38"/>
      <c r="S345" s="38"/>
    </row>
    <row r="346" spans="1:19" s="10" customFormat="1" ht="12.75" customHeight="1">
      <c r="A346" s="39"/>
      <c r="B346" s="39"/>
      <c r="C346" s="40"/>
      <c r="D346" s="40"/>
      <c r="E346" s="40"/>
      <c r="F346" s="40"/>
      <c r="G346" s="40"/>
      <c r="H346" s="41"/>
      <c r="I346" s="41"/>
      <c r="J346" s="41"/>
      <c r="K346" s="41"/>
      <c r="L346" s="41"/>
      <c r="M346" s="38"/>
      <c r="N346" s="38"/>
      <c r="O346" s="38"/>
      <c r="P346" s="38"/>
      <c r="Q346" s="38"/>
      <c r="R346" s="38"/>
      <c r="S346" s="38"/>
    </row>
    <row r="347" spans="1:19" s="10" customFormat="1" ht="9" customHeight="1">
      <c r="A347" s="39"/>
      <c r="B347" s="39"/>
      <c r="C347" s="40"/>
      <c r="D347" s="40"/>
      <c r="E347" s="40"/>
      <c r="F347" s="40"/>
      <c r="G347" s="40"/>
      <c r="H347" s="41"/>
      <c r="I347" s="41"/>
      <c r="J347" s="41"/>
      <c r="K347" s="41"/>
      <c r="L347" s="41"/>
      <c r="M347" s="38"/>
      <c r="N347" s="38"/>
      <c r="O347" s="38"/>
      <c r="P347" s="38"/>
      <c r="Q347" s="38"/>
      <c r="R347" s="38"/>
      <c r="S347" s="38"/>
    </row>
    <row r="348" spans="1:19" s="10" customFormat="1" ht="9" customHeight="1">
      <c r="A348" s="39"/>
      <c r="B348" s="39"/>
      <c r="C348" s="40"/>
      <c r="D348" s="40"/>
      <c r="E348" s="40"/>
      <c r="F348" s="40"/>
      <c r="G348" s="40"/>
      <c r="H348" s="41"/>
      <c r="I348" s="41"/>
      <c r="J348" s="41"/>
      <c r="K348" s="41"/>
      <c r="L348" s="41"/>
      <c r="M348" s="38"/>
      <c r="N348" s="38"/>
      <c r="O348" s="38"/>
      <c r="P348" s="38"/>
      <c r="Q348" s="38"/>
      <c r="R348" s="38"/>
      <c r="S348" s="38"/>
    </row>
    <row r="349" spans="1:19" s="10" customFormat="1" ht="12.75" customHeight="1">
      <c r="A349" s="39"/>
      <c r="B349" s="39"/>
      <c r="C349" s="40"/>
      <c r="D349" s="40"/>
      <c r="E349" s="40"/>
      <c r="F349" s="40"/>
      <c r="G349" s="40"/>
      <c r="H349" s="41"/>
      <c r="I349" s="41"/>
      <c r="J349" s="41"/>
      <c r="K349" s="41"/>
      <c r="L349" s="41"/>
      <c r="M349" s="38"/>
      <c r="N349" s="38"/>
      <c r="O349" s="38"/>
      <c r="P349" s="38"/>
      <c r="Q349" s="38"/>
      <c r="R349" s="38"/>
      <c r="S349" s="38"/>
    </row>
    <row r="350" spans="1:19" s="10" customFormat="1" ht="13.5" customHeight="1">
      <c r="A350" s="39"/>
      <c r="B350" s="39"/>
      <c r="C350" s="40"/>
      <c r="D350" s="40"/>
      <c r="E350" s="40"/>
      <c r="F350" s="40"/>
      <c r="G350" s="40"/>
      <c r="H350" s="41"/>
      <c r="I350" s="41"/>
      <c r="J350" s="41"/>
      <c r="K350" s="41"/>
      <c r="L350" s="41"/>
      <c r="M350" s="38"/>
      <c r="N350" s="38"/>
      <c r="O350" s="38"/>
      <c r="P350" s="38"/>
      <c r="Q350" s="38"/>
      <c r="R350" s="38"/>
      <c r="S350" s="38"/>
    </row>
    <row r="351" spans="1:19" s="10" customFormat="1" ht="9" customHeight="1">
      <c r="A351" s="39"/>
      <c r="B351" s="39"/>
      <c r="C351" s="40"/>
      <c r="D351" s="40"/>
      <c r="E351" s="40"/>
      <c r="F351" s="40"/>
      <c r="G351" s="40"/>
      <c r="H351" s="41"/>
      <c r="I351" s="41"/>
      <c r="J351" s="41"/>
      <c r="K351" s="41"/>
      <c r="L351" s="41"/>
      <c r="M351" s="38"/>
      <c r="N351" s="38"/>
      <c r="O351" s="38"/>
      <c r="P351" s="38"/>
      <c r="Q351" s="38"/>
      <c r="R351" s="38"/>
      <c r="S351" s="38"/>
    </row>
    <row r="352" spans="1:19" s="10" customFormat="1" ht="12.75" customHeight="1">
      <c r="A352" s="39"/>
      <c r="B352" s="39"/>
      <c r="C352" s="40"/>
      <c r="D352" s="40"/>
      <c r="E352" s="40"/>
      <c r="F352" s="40"/>
      <c r="G352" s="40"/>
      <c r="H352" s="41"/>
      <c r="I352" s="41"/>
      <c r="J352" s="41"/>
      <c r="K352" s="41"/>
      <c r="L352" s="41"/>
      <c r="M352" s="38"/>
      <c r="N352" s="38"/>
      <c r="O352" s="38"/>
      <c r="P352" s="38"/>
      <c r="Q352" s="38"/>
      <c r="R352" s="38"/>
      <c r="S352" s="38"/>
    </row>
    <row r="353" spans="1:19" s="10" customFormat="1" ht="12.75" customHeight="1">
      <c r="A353" s="39"/>
      <c r="B353" s="39"/>
      <c r="C353" s="40"/>
      <c r="D353" s="40"/>
      <c r="E353" s="40"/>
      <c r="F353" s="40"/>
      <c r="G353" s="40"/>
      <c r="H353" s="41"/>
      <c r="I353" s="41"/>
      <c r="J353" s="41"/>
      <c r="K353" s="41"/>
      <c r="L353" s="41"/>
      <c r="M353" s="38"/>
      <c r="N353" s="38"/>
      <c r="O353" s="38"/>
      <c r="P353" s="38"/>
      <c r="Q353" s="38"/>
      <c r="R353" s="38"/>
      <c r="S353" s="38"/>
    </row>
    <row r="354" spans="1:19" s="10" customFormat="1" ht="12.75" customHeight="1">
      <c r="A354" s="39"/>
      <c r="B354" s="39"/>
      <c r="C354" s="40"/>
      <c r="D354" s="40"/>
      <c r="E354" s="40"/>
      <c r="F354" s="40"/>
      <c r="G354" s="40"/>
      <c r="H354" s="41"/>
      <c r="I354" s="41"/>
      <c r="J354" s="41"/>
      <c r="K354" s="41"/>
      <c r="L354" s="41"/>
      <c r="M354" s="38"/>
      <c r="N354" s="38"/>
      <c r="O354" s="38"/>
      <c r="P354" s="38"/>
      <c r="Q354" s="38"/>
      <c r="R354" s="38"/>
      <c r="S354" s="38"/>
    </row>
    <row r="355" spans="1:19" s="10" customFormat="1" ht="12.75" customHeight="1">
      <c r="A355" s="39"/>
      <c r="B355" s="39"/>
      <c r="C355" s="40"/>
      <c r="D355" s="40"/>
      <c r="E355" s="40"/>
      <c r="F355" s="40"/>
      <c r="G355" s="40"/>
      <c r="H355" s="41"/>
      <c r="I355" s="41"/>
      <c r="J355" s="41"/>
      <c r="K355" s="41"/>
      <c r="L355" s="41"/>
      <c r="M355" s="38"/>
      <c r="N355" s="38"/>
      <c r="O355" s="38"/>
      <c r="P355" s="38"/>
      <c r="Q355" s="38"/>
      <c r="R355" s="38"/>
      <c r="S355" s="38"/>
    </row>
    <row r="356" spans="1:19" s="10" customFormat="1" ht="12.75" customHeight="1">
      <c r="A356" s="39"/>
      <c r="B356" s="39"/>
      <c r="C356" s="40"/>
      <c r="D356" s="40"/>
      <c r="E356" s="40"/>
      <c r="F356" s="40"/>
      <c r="G356" s="40"/>
      <c r="H356" s="41"/>
      <c r="I356" s="41"/>
      <c r="J356" s="41"/>
      <c r="K356" s="41"/>
      <c r="L356" s="41"/>
      <c r="M356" s="38"/>
      <c r="N356" s="38"/>
      <c r="O356" s="38"/>
      <c r="P356" s="38"/>
      <c r="Q356" s="38"/>
      <c r="R356" s="38"/>
      <c r="S356" s="38"/>
    </row>
    <row r="357" spans="1:19" s="10" customFormat="1" ht="12.75" customHeight="1">
      <c r="A357" s="39"/>
      <c r="B357" s="39"/>
      <c r="C357" s="40"/>
      <c r="D357" s="40"/>
      <c r="E357" s="40"/>
      <c r="F357" s="40"/>
      <c r="G357" s="40"/>
      <c r="H357" s="41"/>
      <c r="I357" s="41"/>
      <c r="J357" s="41"/>
      <c r="K357" s="41"/>
      <c r="L357" s="41"/>
      <c r="M357" s="38"/>
      <c r="N357" s="38"/>
      <c r="O357" s="38"/>
      <c r="P357" s="38"/>
      <c r="Q357" s="38"/>
      <c r="R357" s="38"/>
      <c r="S357" s="38"/>
    </row>
    <row r="358" spans="1:19" s="10" customFormat="1" ht="12.75" customHeight="1">
      <c r="A358" s="39"/>
      <c r="B358" s="39"/>
      <c r="C358" s="40"/>
      <c r="D358" s="40"/>
      <c r="E358" s="40"/>
      <c r="F358" s="40"/>
      <c r="G358" s="40"/>
      <c r="H358" s="41"/>
      <c r="I358" s="41"/>
      <c r="J358" s="41"/>
      <c r="K358" s="41"/>
      <c r="L358" s="41"/>
      <c r="M358" s="38"/>
      <c r="N358" s="38"/>
      <c r="O358" s="38"/>
      <c r="P358" s="38"/>
      <c r="Q358" s="38"/>
      <c r="R358" s="38"/>
      <c r="S358" s="38"/>
    </row>
    <row r="359" spans="1:19" s="10" customFormat="1" ht="12.75" customHeight="1">
      <c r="A359" s="39"/>
      <c r="B359" s="39"/>
      <c r="C359" s="40"/>
      <c r="D359" s="40"/>
      <c r="E359" s="40"/>
      <c r="F359" s="40"/>
      <c r="G359" s="40"/>
      <c r="H359" s="41"/>
      <c r="I359" s="41"/>
      <c r="J359" s="41"/>
      <c r="K359" s="41"/>
      <c r="L359" s="41"/>
      <c r="M359" s="38"/>
      <c r="N359" s="38"/>
      <c r="O359" s="38"/>
      <c r="P359" s="38"/>
      <c r="Q359" s="38"/>
      <c r="R359" s="38"/>
      <c r="S359" s="38"/>
    </row>
    <row r="360" spans="1:19" s="10" customFormat="1" ht="12.75" customHeight="1">
      <c r="A360" s="39"/>
      <c r="B360" s="39"/>
      <c r="C360" s="40"/>
      <c r="D360" s="40"/>
      <c r="E360" s="40"/>
      <c r="F360" s="40"/>
      <c r="G360" s="40"/>
      <c r="H360" s="41"/>
      <c r="I360" s="41"/>
      <c r="J360" s="41"/>
      <c r="K360" s="41"/>
      <c r="L360" s="41"/>
      <c r="M360" s="38"/>
      <c r="N360" s="38"/>
      <c r="O360" s="38"/>
      <c r="P360" s="38"/>
      <c r="Q360" s="38"/>
      <c r="R360" s="38"/>
      <c r="S360" s="38"/>
    </row>
    <row r="361" spans="1:19" s="10" customFormat="1" ht="12.75" customHeight="1">
      <c r="A361" s="39"/>
      <c r="B361" s="39"/>
      <c r="C361" s="40"/>
      <c r="D361" s="40"/>
      <c r="E361" s="40"/>
      <c r="F361" s="40"/>
      <c r="G361" s="40"/>
      <c r="H361" s="41"/>
      <c r="I361" s="41"/>
      <c r="J361" s="41"/>
      <c r="K361" s="41"/>
      <c r="L361" s="41"/>
      <c r="M361" s="38"/>
      <c r="N361" s="38"/>
      <c r="O361" s="38"/>
      <c r="P361" s="38"/>
      <c r="Q361" s="38"/>
      <c r="R361" s="38"/>
      <c r="S361" s="38"/>
    </row>
    <row r="362" spans="1:19" s="10" customFormat="1" ht="13.5" customHeight="1">
      <c r="A362" s="39"/>
      <c r="B362" s="39"/>
      <c r="C362" s="40"/>
      <c r="D362" s="40"/>
      <c r="E362" s="40"/>
      <c r="F362" s="40"/>
      <c r="G362" s="40"/>
      <c r="H362" s="41"/>
      <c r="I362" s="41"/>
      <c r="J362" s="41"/>
      <c r="K362" s="41"/>
      <c r="L362" s="41"/>
      <c r="M362" s="38"/>
      <c r="N362" s="38"/>
      <c r="O362" s="38"/>
      <c r="P362" s="38"/>
      <c r="Q362" s="38"/>
      <c r="R362" s="38"/>
      <c r="S362" s="38"/>
    </row>
    <row r="363" spans="1:19" s="10" customFormat="1" ht="21" customHeight="1">
      <c r="A363" s="39"/>
      <c r="B363" s="39"/>
      <c r="C363" s="40"/>
      <c r="D363" s="40"/>
      <c r="E363" s="40"/>
      <c r="F363" s="40"/>
      <c r="G363" s="40"/>
      <c r="H363" s="41"/>
      <c r="I363" s="41"/>
      <c r="J363" s="41"/>
      <c r="K363" s="41"/>
      <c r="L363" s="41"/>
      <c r="M363" s="38"/>
      <c r="N363" s="38"/>
      <c r="O363" s="38"/>
      <c r="P363" s="38"/>
      <c r="Q363" s="38"/>
      <c r="R363" s="38"/>
      <c r="S363" s="38"/>
    </row>
    <row r="364" spans="1:19" s="10" customFormat="1" ht="21.75" customHeight="1">
      <c r="A364" s="39"/>
      <c r="B364" s="39"/>
      <c r="C364" s="40"/>
      <c r="D364" s="40"/>
      <c r="E364" s="40"/>
      <c r="F364" s="40"/>
      <c r="G364" s="40"/>
      <c r="H364" s="41"/>
      <c r="I364" s="41"/>
      <c r="J364" s="41"/>
      <c r="K364" s="41"/>
      <c r="L364" s="41"/>
      <c r="M364" s="38"/>
      <c r="N364" s="38"/>
      <c r="O364" s="38"/>
      <c r="P364" s="38"/>
      <c r="Q364" s="38"/>
      <c r="R364" s="38"/>
      <c r="S364" s="38"/>
    </row>
    <row r="365" spans="1:19" s="10" customFormat="1" ht="12.75" customHeight="1">
      <c r="A365" s="39"/>
      <c r="B365" s="39"/>
      <c r="C365" s="40"/>
      <c r="D365" s="40"/>
      <c r="E365" s="40"/>
      <c r="F365" s="40"/>
      <c r="G365" s="40"/>
      <c r="H365" s="41"/>
      <c r="I365" s="41"/>
      <c r="J365" s="41"/>
      <c r="K365" s="41"/>
      <c r="L365" s="41"/>
      <c r="M365" s="38"/>
      <c r="N365" s="38"/>
      <c r="O365" s="38"/>
      <c r="P365" s="38"/>
      <c r="Q365" s="38"/>
      <c r="R365" s="38"/>
      <c r="S365" s="38"/>
    </row>
    <row r="366" spans="1:19" s="10" customFormat="1" ht="12.75" customHeight="1">
      <c r="A366" s="39"/>
      <c r="B366" s="39"/>
      <c r="C366" s="40"/>
      <c r="D366" s="40"/>
      <c r="E366" s="40"/>
      <c r="F366" s="40"/>
      <c r="G366" s="40"/>
      <c r="H366" s="41"/>
      <c r="I366" s="41"/>
      <c r="J366" s="41"/>
      <c r="K366" s="41"/>
      <c r="L366" s="41"/>
      <c r="M366" s="38"/>
      <c r="N366" s="38"/>
      <c r="O366" s="38"/>
      <c r="P366" s="38"/>
      <c r="Q366" s="38"/>
      <c r="R366" s="38"/>
      <c r="S366" s="38"/>
    </row>
    <row r="367" spans="1:19" s="10" customFormat="1" ht="12.75" customHeight="1">
      <c r="A367" s="39"/>
      <c r="B367" s="39"/>
      <c r="C367" s="40"/>
      <c r="D367" s="40"/>
      <c r="E367" s="40"/>
      <c r="F367" s="40"/>
      <c r="G367" s="40"/>
      <c r="H367" s="41"/>
      <c r="I367" s="41"/>
      <c r="J367" s="41"/>
      <c r="K367" s="41"/>
      <c r="L367" s="41"/>
      <c r="M367" s="38"/>
      <c r="N367" s="38"/>
      <c r="O367" s="38"/>
      <c r="P367" s="38"/>
      <c r="Q367" s="38"/>
      <c r="R367" s="38"/>
      <c r="S367" s="38"/>
    </row>
    <row r="368" spans="1:19" s="10" customFormat="1" ht="12.75" customHeight="1">
      <c r="A368" s="39"/>
      <c r="B368" s="39"/>
      <c r="C368" s="40"/>
      <c r="D368" s="40"/>
      <c r="E368" s="40"/>
      <c r="F368" s="40"/>
      <c r="G368" s="40"/>
      <c r="H368" s="41"/>
      <c r="I368" s="41"/>
      <c r="J368" s="41"/>
      <c r="K368" s="41"/>
      <c r="L368" s="41"/>
      <c r="M368" s="38"/>
      <c r="N368" s="38"/>
      <c r="O368" s="38"/>
      <c r="P368" s="38"/>
      <c r="Q368" s="38"/>
      <c r="R368" s="38"/>
      <c r="S368" s="38"/>
    </row>
    <row r="369" spans="1:19" s="10" customFormat="1" ht="12.75" customHeight="1">
      <c r="A369" s="39"/>
      <c r="B369" s="39"/>
      <c r="C369" s="40"/>
      <c r="D369" s="40"/>
      <c r="E369" s="40"/>
      <c r="F369" s="40"/>
      <c r="G369" s="40"/>
      <c r="H369" s="41"/>
      <c r="I369" s="41"/>
      <c r="J369" s="41"/>
      <c r="K369" s="41"/>
      <c r="L369" s="41"/>
      <c r="M369" s="38"/>
      <c r="N369" s="38"/>
      <c r="O369" s="38"/>
      <c r="P369" s="38"/>
      <c r="Q369" s="38"/>
      <c r="R369" s="38"/>
      <c r="S369" s="38"/>
    </row>
    <row r="370" spans="1:19" s="10" customFormat="1" ht="18.75" customHeight="1">
      <c r="A370" s="39"/>
      <c r="B370" s="39"/>
      <c r="C370" s="40"/>
      <c r="D370" s="40"/>
      <c r="E370" s="40"/>
      <c r="F370" s="40"/>
      <c r="G370" s="40"/>
      <c r="H370" s="41"/>
      <c r="I370" s="41"/>
      <c r="J370" s="41"/>
      <c r="K370" s="41"/>
      <c r="L370" s="41"/>
      <c r="M370" s="38"/>
      <c r="N370" s="38"/>
      <c r="O370" s="38"/>
      <c r="P370" s="38"/>
      <c r="Q370" s="38"/>
      <c r="R370" s="38"/>
      <c r="S370" s="38"/>
    </row>
    <row r="371" spans="1:19" s="10" customFormat="1" ht="12.75" customHeight="1">
      <c r="A371" s="39"/>
      <c r="B371" s="39"/>
      <c r="C371" s="40"/>
      <c r="D371" s="40"/>
      <c r="E371" s="40"/>
      <c r="F371" s="40"/>
      <c r="G371" s="40"/>
      <c r="H371" s="41"/>
      <c r="I371" s="41"/>
      <c r="J371" s="41"/>
      <c r="K371" s="41"/>
      <c r="L371" s="41"/>
      <c r="M371" s="38"/>
      <c r="N371" s="38"/>
      <c r="O371" s="38"/>
      <c r="P371" s="38"/>
      <c r="Q371" s="38"/>
      <c r="R371" s="38"/>
      <c r="S371" s="38"/>
    </row>
    <row r="372" spans="1:19" s="10" customFormat="1" ht="12.75" customHeight="1">
      <c r="A372" s="39"/>
      <c r="B372" s="39"/>
      <c r="C372" s="40"/>
      <c r="D372" s="40"/>
      <c r="E372" s="40"/>
      <c r="F372" s="40"/>
      <c r="G372" s="40"/>
      <c r="H372" s="41"/>
      <c r="I372" s="41"/>
      <c r="J372" s="41"/>
      <c r="K372" s="41"/>
      <c r="L372" s="41"/>
      <c r="M372" s="38"/>
      <c r="N372" s="38"/>
      <c r="O372" s="38"/>
      <c r="P372" s="38"/>
      <c r="Q372" s="38"/>
      <c r="R372" s="38"/>
      <c r="S372" s="38"/>
    </row>
    <row r="373" spans="1:19" s="10" customFormat="1" ht="12.75" customHeight="1">
      <c r="A373" s="39"/>
      <c r="B373" s="39"/>
      <c r="C373" s="40"/>
      <c r="D373" s="40"/>
      <c r="E373" s="40"/>
      <c r="F373" s="40"/>
      <c r="G373" s="40"/>
      <c r="H373" s="41"/>
      <c r="I373" s="41"/>
      <c r="J373" s="41"/>
      <c r="K373" s="41"/>
      <c r="L373" s="41"/>
      <c r="M373" s="38"/>
      <c r="N373" s="38"/>
      <c r="O373" s="38"/>
      <c r="P373" s="38"/>
      <c r="Q373" s="38"/>
      <c r="R373" s="38"/>
      <c r="S373" s="38"/>
    </row>
    <row r="374" spans="1:19" s="10" customFormat="1" ht="12.75" customHeight="1">
      <c r="A374" s="39"/>
      <c r="B374" s="39"/>
      <c r="C374" s="40"/>
      <c r="D374" s="40"/>
      <c r="E374" s="40"/>
      <c r="F374" s="40"/>
      <c r="G374" s="40"/>
      <c r="H374" s="41"/>
      <c r="I374" s="41"/>
      <c r="J374" s="41"/>
      <c r="K374" s="41"/>
      <c r="L374" s="41"/>
      <c r="M374" s="38"/>
      <c r="N374" s="38"/>
      <c r="O374" s="38"/>
      <c r="P374" s="38"/>
      <c r="Q374" s="38"/>
      <c r="R374" s="38"/>
      <c r="S374" s="38"/>
    </row>
    <row r="375" spans="1:19" s="10" customFormat="1" ht="12.75" customHeight="1">
      <c r="A375" s="39"/>
      <c r="B375" s="39"/>
      <c r="C375" s="40"/>
      <c r="D375" s="40"/>
      <c r="E375" s="40"/>
      <c r="F375" s="40"/>
      <c r="G375" s="40"/>
      <c r="H375" s="41"/>
      <c r="I375" s="41"/>
      <c r="J375" s="41"/>
      <c r="K375" s="41"/>
      <c r="L375" s="41"/>
      <c r="M375" s="38"/>
      <c r="N375" s="38"/>
      <c r="O375" s="38"/>
      <c r="P375" s="38"/>
      <c r="Q375" s="38"/>
      <c r="R375" s="38"/>
      <c r="S375" s="38"/>
    </row>
    <row r="376" spans="1:19" s="10" customFormat="1" ht="12.75" customHeight="1">
      <c r="A376" s="39"/>
      <c r="B376" s="39"/>
      <c r="C376" s="40"/>
      <c r="D376" s="40"/>
      <c r="E376" s="40"/>
      <c r="F376" s="40"/>
      <c r="G376" s="40"/>
      <c r="H376" s="41"/>
      <c r="I376" s="41"/>
      <c r="J376" s="41"/>
      <c r="K376" s="41"/>
      <c r="L376" s="41"/>
      <c r="M376" s="38"/>
      <c r="N376" s="38"/>
      <c r="O376" s="38"/>
      <c r="P376" s="38"/>
      <c r="Q376" s="38"/>
      <c r="R376" s="38"/>
      <c r="S376" s="38"/>
    </row>
    <row r="377" spans="1:19" s="10" customFormat="1" ht="12.75" customHeight="1">
      <c r="A377" s="39"/>
      <c r="B377" s="39"/>
      <c r="C377" s="40"/>
      <c r="D377" s="40"/>
      <c r="E377" s="40"/>
      <c r="F377" s="40"/>
      <c r="G377" s="40"/>
      <c r="H377" s="41"/>
      <c r="I377" s="41"/>
      <c r="J377" s="41"/>
      <c r="K377" s="41"/>
      <c r="L377" s="41"/>
      <c r="M377" s="38"/>
      <c r="N377" s="38"/>
      <c r="O377" s="38"/>
      <c r="P377" s="38"/>
      <c r="Q377" s="38"/>
      <c r="R377" s="38"/>
      <c r="S377" s="38"/>
    </row>
    <row r="378" spans="1:19" s="10" customFormat="1" ht="62.25" customHeight="1">
      <c r="A378" s="39"/>
      <c r="B378" s="39"/>
      <c r="C378" s="40"/>
      <c r="D378" s="40"/>
      <c r="E378" s="40"/>
      <c r="F378" s="40"/>
      <c r="G378" s="40"/>
      <c r="H378" s="41"/>
      <c r="I378" s="41"/>
      <c r="J378" s="41"/>
      <c r="K378" s="41"/>
      <c r="L378" s="41"/>
      <c r="M378" s="38"/>
      <c r="N378" s="38"/>
      <c r="O378" s="38"/>
      <c r="P378" s="38"/>
      <c r="Q378" s="38"/>
      <c r="R378" s="38"/>
      <c r="S378" s="38"/>
    </row>
    <row r="379" spans="1:19" s="10" customFormat="1" ht="37.5" customHeight="1">
      <c r="A379" s="39"/>
      <c r="B379" s="39"/>
      <c r="C379" s="40"/>
      <c r="D379" s="40"/>
      <c r="E379" s="40"/>
      <c r="F379" s="40"/>
      <c r="G379" s="40"/>
      <c r="H379" s="41"/>
      <c r="I379" s="41"/>
      <c r="J379" s="41"/>
      <c r="K379" s="41"/>
      <c r="L379" s="41"/>
      <c r="M379" s="171"/>
      <c r="N379" s="38"/>
      <c r="O379" s="38"/>
      <c r="P379" s="38"/>
      <c r="Q379" s="38"/>
      <c r="R379" s="38"/>
      <c r="S379" s="38"/>
    </row>
    <row r="380" spans="1:19" s="10" customFormat="1" ht="63.75" customHeight="1">
      <c r="A380" s="39"/>
      <c r="B380" s="39"/>
      <c r="C380" s="40"/>
      <c r="D380" s="40"/>
      <c r="E380" s="40"/>
      <c r="F380" s="40"/>
      <c r="G380" s="40"/>
      <c r="H380" s="41"/>
      <c r="I380" s="41"/>
      <c r="J380" s="41"/>
      <c r="K380" s="41"/>
      <c r="L380" s="41"/>
      <c r="M380" s="38"/>
      <c r="N380" s="38"/>
      <c r="O380" s="38"/>
      <c r="P380" s="38"/>
      <c r="Q380" s="38"/>
      <c r="R380" s="38"/>
      <c r="S380" s="38"/>
    </row>
    <row r="381" spans="1:19" s="10" customFormat="1" ht="30.75" customHeight="1">
      <c r="A381" s="615" t="s">
        <v>149</v>
      </c>
      <c r="B381" s="615"/>
      <c r="C381" s="615"/>
      <c r="D381" s="615"/>
      <c r="E381" s="807" t="s">
        <v>150</v>
      </c>
      <c r="F381" s="807"/>
      <c r="G381" s="807"/>
      <c r="H381" s="807"/>
      <c r="I381" s="807"/>
      <c r="J381" s="807"/>
      <c r="K381" s="807"/>
      <c r="L381" s="807"/>
      <c r="M381" s="808"/>
      <c r="N381" s="38"/>
      <c r="O381" s="38"/>
      <c r="P381" s="38"/>
      <c r="Q381" s="38"/>
      <c r="R381" s="38"/>
      <c r="S381" s="38"/>
    </row>
    <row r="382" spans="1:19" s="10" customFormat="1" ht="16.5" customHeight="1">
      <c r="A382" s="809"/>
      <c r="B382" s="810"/>
      <c r="C382" s="810"/>
      <c r="D382" s="810"/>
      <c r="E382" s="810"/>
      <c r="F382" s="810"/>
      <c r="G382" s="810"/>
      <c r="H382" s="810"/>
      <c r="I382" s="810"/>
      <c r="J382" s="810"/>
      <c r="K382" s="810"/>
      <c r="L382" s="810"/>
      <c r="M382" s="811"/>
      <c r="N382" s="38"/>
      <c r="O382" s="38"/>
      <c r="P382" s="38"/>
      <c r="Q382" s="38"/>
      <c r="R382" s="38"/>
      <c r="S382" s="38"/>
    </row>
    <row r="383" spans="1:19" s="10" customFormat="1" ht="12.75" customHeight="1">
      <c r="A383" s="182" t="s">
        <v>151</v>
      </c>
      <c r="B383" s="183"/>
      <c r="C383" s="183"/>
      <c r="D383" s="183"/>
      <c r="E383" s="183"/>
      <c r="F383" s="183"/>
      <c r="G383" s="183"/>
      <c r="H383" s="183"/>
      <c r="I383" s="183"/>
      <c r="J383" s="183"/>
      <c r="K383" s="183"/>
      <c r="L383" s="183"/>
      <c r="M383" s="320"/>
      <c r="N383" s="38"/>
      <c r="O383" s="38"/>
      <c r="P383" s="38"/>
      <c r="Q383" s="38"/>
      <c r="R383" s="38"/>
      <c r="S383" s="38"/>
    </row>
    <row r="384" spans="1:19" s="10" customFormat="1" ht="21" customHeight="1">
      <c r="A384" s="600" t="s">
        <v>152</v>
      </c>
      <c r="B384" s="600"/>
      <c r="C384" s="578"/>
      <c r="D384" s="578"/>
      <c r="E384" s="578"/>
      <c r="F384" s="578"/>
      <c r="G384" s="388"/>
      <c r="H384" s="75" t="s">
        <v>153</v>
      </c>
      <c r="I384" s="75"/>
      <c r="J384" s="179"/>
      <c r="K384" s="180"/>
      <c r="L384" s="180"/>
      <c r="M384" s="181"/>
      <c r="N384" s="38"/>
      <c r="O384" s="38"/>
      <c r="P384" s="38"/>
      <c r="Q384" s="38"/>
      <c r="R384" s="38"/>
      <c r="S384" s="38"/>
    </row>
    <row r="385" spans="1:19" s="10" customFormat="1" ht="21" customHeight="1">
      <c r="A385" s="600" t="s">
        <v>154</v>
      </c>
      <c r="B385" s="600"/>
      <c r="C385" s="599"/>
      <c r="D385" s="599"/>
      <c r="E385" s="599"/>
      <c r="F385" s="599"/>
      <c r="G385" s="186"/>
      <c r="H385" s="607" t="s">
        <v>155</v>
      </c>
      <c r="I385" s="452"/>
      <c r="J385" s="186"/>
      <c r="K385" s="183"/>
      <c r="L385" s="183"/>
      <c r="M385" s="320"/>
      <c r="N385" s="38"/>
      <c r="O385" s="38"/>
      <c r="P385" s="38"/>
      <c r="Q385" s="38"/>
      <c r="R385" s="38"/>
      <c r="S385" s="38"/>
    </row>
    <row r="386" spans="1:19" s="10" customFormat="1" ht="11.25" customHeight="1">
      <c r="A386" s="182" t="s">
        <v>156</v>
      </c>
      <c r="B386" s="183"/>
      <c r="C386" s="183"/>
      <c r="D386" s="183"/>
      <c r="E386" s="183"/>
      <c r="F386" s="183"/>
      <c r="G386" s="183"/>
      <c r="H386" s="183"/>
      <c r="I386" s="183"/>
      <c r="J386" s="183"/>
      <c r="K386" s="183"/>
      <c r="L386" s="183"/>
      <c r="M386" s="320"/>
      <c r="N386" s="38"/>
      <c r="O386" s="38"/>
      <c r="P386" s="38"/>
      <c r="Q386" s="38"/>
      <c r="R386" s="38"/>
      <c r="S386" s="38"/>
    </row>
    <row r="387" spans="1:19" s="10" customFormat="1" ht="21" customHeight="1">
      <c r="A387" s="600" t="s">
        <v>152</v>
      </c>
      <c r="B387" s="600"/>
      <c r="C387" s="578"/>
      <c r="D387" s="578"/>
      <c r="E387" s="578"/>
      <c r="F387" s="578"/>
      <c r="G387" s="388"/>
      <c r="H387" s="75" t="s">
        <v>153</v>
      </c>
      <c r="I387" s="75"/>
      <c r="J387" s="185"/>
      <c r="K387" s="322"/>
      <c r="L387" s="322"/>
      <c r="M387" s="323"/>
      <c r="N387" s="38"/>
      <c r="O387" s="38"/>
      <c r="P387" s="38"/>
      <c r="Q387" s="38"/>
      <c r="R387" s="38"/>
      <c r="S387" s="38"/>
    </row>
    <row r="388" spans="1:19" s="10" customFormat="1" ht="21" customHeight="1">
      <c r="A388" s="600" t="s">
        <v>154</v>
      </c>
      <c r="B388" s="600"/>
      <c r="C388" s="599"/>
      <c r="D388" s="599"/>
      <c r="E388" s="599"/>
      <c r="F388" s="599"/>
      <c r="G388" s="186"/>
      <c r="H388" s="607" t="s">
        <v>155</v>
      </c>
      <c r="I388" s="452"/>
      <c r="J388" s="186"/>
      <c r="K388" s="322"/>
      <c r="L388" s="322"/>
      <c r="M388" s="323"/>
      <c r="N388" s="38"/>
      <c r="O388" s="38"/>
      <c r="P388" s="38"/>
      <c r="Q388" s="38"/>
      <c r="R388" s="38"/>
      <c r="S388" s="38"/>
    </row>
    <row r="389" spans="1:19" s="10" customFormat="1" ht="24" customHeight="1">
      <c r="A389" s="597" t="s">
        <v>157</v>
      </c>
      <c r="B389" s="598"/>
      <c r="C389" s="149"/>
      <c r="D389" s="183"/>
      <c r="E389" s="183"/>
      <c r="F389" s="183"/>
      <c r="G389" s="183"/>
      <c r="H389" s="183"/>
      <c r="I389" s="183"/>
      <c r="J389" s="183"/>
      <c r="K389" s="183"/>
      <c r="L389" s="183"/>
      <c r="M389" s="320"/>
      <c r="N389" s="38"/>
      <c r="O389" s="38"/>
      <c r="P389" s="38"/>
      <c r="Q389" s="38"/>
      <c r="R389" s="38"/>
      <c r="S389" s="38"/>
    </row>
    <row r="390" spans="1:19" s="10" customFormat="1" ht="1.5" customHeight="1">
      <c r="A390" s="78"/>
      <c r="B390" s="79"/>
      <c r="C390" s="74"/>
      <c r="D390" s="74"/>
      <c r="E390" s="74"/>
      <c r="F390" s="74"/>
      <c r="G390" s="74"/>
      <c r="H390" s="74"/>
      <c r="I390" s="74"/>
      <c r="J390" s="74"/>
      <c r="K390" s="80"/>
      <c r="L390" s="80"/>
      <c r="M390" s="81"/>
      <c r="N390" s="38"/>
      <c r="O390" s="38"/>
      <c r="P390" s="38"/>
      <c r="Q390" s="38"/>
      <c r="R390" s="38"/>
      <c r="S390" s="38"/>
    </row>
    <row r="391" spans="1:19" s="10" customFormat="1" ht="15" customHeight="1">
      <c r="A391" s="615" t="s">
        <v>158</v>
      </c>
      <c r="B391" s="615"/>
      <c r="C391" s="615"/>
      <c r="D391" s="615"/>
      <c r="E391" s="82"/>
      <c r="F391" s="82"/>
      <c r="G391" s="82"/>
      <c r="H391" s="76"/>
      <c r="I391" s="76"/>
      <c r="J391" s="76"/>
      <c r="K391" s="83"/>
      <c r="L391" s="83"/>
      <c r="M391" s="148"/>
      <c r="N391" s="38"/>
      <c r="O391" s="38"/>
      <c r="P391" s="38"/>
      <c r="Q391" s="38"/>
      <c r="R391" s="38"/>
      <c r="S391" s="38"/>
    </row>
    <row r="392" spans="1:19" s="10" customFormat="1" ht="27" customHeight="1">
      <c r="A392" s="613" t="s">
        <v>29</v>
      </c>
      <c r="B392" s="613"/>
      <c r="C392" s="612" t="s">
        <v>159</v>
      </c>
      <c r="D392" s="612"/>
      <c r="E392" s="801" t="s">
        <v>160</v>
      </c>
      <c r="F392" s="802"/>
      <c r="G392" s="802"/>
      <c r="H392" s="802"/>
      <c r="I392" s="803"/>
      <c r="J392" s="804" t="s">
        <v>161</v>
      </c>
      <c r="K392" s="805"/>
      <c r="L392" s="806"/>
      <c r="M392" s="344" t="s">
        <v>162</v>
      </c>
      <c r="N392" s="38"/>
      <c r="O392" s="38"/>
      <c r="P392" s="38"/>
      <c r="Q392" s="38"/>
      <c r="R392" s="38"/>
      <c r="S392" s="38"/>
    </row>
    <row r="393" spans="1:19" s="10" customFormat="1" ht="27" customHeight="1">
      <c r="A393" s="592">
        <f t="shared" ref="A393:A398" si="0">+B32</f>
        <v>0</v>
      </c>
      <c r="B393" s="592"/>
      <c r="C393" s="594">
        <f t="shared" ref="C393:C398" si="1">+I32</f>
        <v>0</v>
      </c>
      <c r="D393" s="595"/>
      <c r="E393" s="596"/>
      <c r="F393" s="596"/>
      <c r="G393" s="596"/>
      <c r="H393" s="596"/>
      <c r="I393" s="596"/>
      <c r="J393" s="577"/>
      <c r="K393" s="577"/>
      <c r="L393" s="577"/>
      <c r="M393" s="84"/>
      <c r="N393" s="38"/>
      <c r="O393" s="38"/>
      <c r="P393" s="38"/>
      <c r="Q393" s="38"/>
      <c r="R393" s="38"/>
      <c r="S393" s="38"/>
    </row>
    <row r="394" spans="1:19" s="10" customFormat="1" ht="27" customHeight="1">
      <c r="A394" s="592">
        <f t="shared" si="0"/>
        <v>0</v>
      </c>
      <c r="B394" s="593"/>
      <c r="C394" s="594">
        <f t="shared" si="1"/>
        <v>0</v>
      </c>
      <c r="D394" s="595"/>
      <c r="E394" s="596"/>
      <c r="F394" s="596"/>
      <c r="G394" s="596"/>
      <c r="H394" s="596"/>
      <c r="I394" s="596"/>
      <c r="J394" s="577"/>
      <c r="K394" s="577"/>
      <c r="L394" s="577"/>
      <c r="M394" s="84"/>
      <c r="N394" s="38"/>
      <c r="O394" s="38"/>
      <c r="P394" s="38"/>
      <c r="Q394" s="38"/>
      <c r="R394" s="38"/>
      <c r="S394" s="38"/>
    </row>
    <row r="395" spans="1:19" s="10" customFormat="1" ht="27" customHeight="1">
      <c r="A395" s="592">
        <f t="shared" si="0"/>
        <v>0</v>
      </c>
      <c r="B395" s="593"/>
      <c r="C395" s="594">
        <f t="shared" si="1"/>
        <v>0</v>
      </c>
      <c r="D395" s="595"/>
      <c r="E395" s="596"/>
      <c r="F395" s="596"/>
      <c r="G395" s="596"/>
      <c r="H395" s="596"/>
      <c r="I395" s="596"/>
      <c r="J395" s="577"/>
      <c r="K395" s="577"/>
      <c r="L395" s="577"/>
      <c r="M395" s="84"/>
      <c r="N395" s="38"/>
      <c r="O395" s="38"/>
      <c r="P395" s="38"/>
      <c r="Q395" s="38"/>
      <c r="R395" s="38"/>
      <c r="S395" s="38"/>
    </row>
    <row r="396" spans="1:19" s="10" customFormat="1" ht="27" customHeight="1">
      <c r="A396" s="592">
        <f t="shared" si="0"/>
        <v>0</v>
      </c>
      <c r="B396" s="593"/>
      <c r="C396" s="594">
        <f t="shared" si="1"/>
        <v>0</v>
      </c>
      <c r="D396" s="595"/>
      <c r="E396" s="596"/>
      <c r="F396" s="596"/>
      <c r="G396" s="596"/>
      <c r="H396" s="596"/>
      <c r="I396" s="596"/>
      <c r="J396" s="577"/>
      <c r="K396" s="577"/>
      <c r="L396" s="577"/>
      <c r="M396" s="84"/>
      <c r="N396" s="38"/>
      <c r="O396" s="38"/>
      <c r="P396" s="38"/>
      <c r="Q396" s="38"/>
      <c r="R396" s="38"/>
      <c r="S396" s="38"/>
    </row>
    <row r="397" spans="1:19" s="10" customFormat="1" ht="27" customHeight="1">
      <c r="A397" s="592">
        <f t="shared" si="0"/>
        <v>0</v>
      </c>
      <c r="B397" s="593"/>
      <c r="C397" s="594">
        <f t="shared" si="1"/>
        <v>0</v>
      </c>
      <c r="D397" s="595"/>
      <c r="E397" s="596"/>
      <c r="F397" s="596"/>
      <c r="G397" s="596"/>
      <c r="H397" s="596"/>
      <c r="I397" s="596"/>
      <c r="J397" s="577"/>
      <c r="K397" s="577"/>
      <c r="L397" s="577"/>
      <c r="M397" s="84"/>
      <c r="N397" s="38"/>
      <c r="O397" s="38"/>
      <c r="P397" s="38"/>
      <c r="Q397" s="38"/>
      <c r="R397" s="38"/>
      <c r="S397" s="38"/>
    </row>
    <row r="398" spans="1:19" s="10" customFormat="1" ht="27" customHeight="1">
      <c r="A398" s="592">
        <f t="shared" si="0"/>
        <v>0</v>
      </c>
      <c r="B398" s="593"/>
      <c r="C398" s="594">
        <f t="shared" si="1"/>
        <v>0</v>
      </c>
      <c r="D398" s="595"/>
      <c r="E398" s="596"/>
      <c r="F398" s="596"/>
      <c r="G398" s="596"/>
      <c r="H398" s="596"/>
      <c r="I398" s="596"/>
      <c r="J398" s="577"/>
      <c r="K398" s="577"/>
      <c r="L398" s="577"/>
      <c r="M398" s="189"/>
      <c r="N398" s="38"/>
      <c r="O398" s="38"/>
      <c r="P398" s="38"/>
      <c r="Q398" s="38"/>
      <c r="R398" s="38"/>
      <c r="S398" s="38"/>
    </row>
    <row r="402" spans="1:19">
      <c r="A402" s="45"/>
      <c r="B402" s="45"/>
      <c r="C402" s="45"/>
      <c r="D402" s="45"/>
      <c r="E402" s="45"/>
      <c r="F402" s="45"/>
      <c r="G402" s="45"/>
      <c r="H402" s="45"/>
      <c r="I402" s="45"/>
      <c r="J402" s="45"/>
      <c r="K402" s="45"/>
      <c r="L402" s="45"/>
      <c r="M402" s="44"/>
    </row>
    <row r="403" spans="1:19">
      <c r="A403" s="45"/>
      <c r="B403" s="45"/>
      <c r="C403" s="45"/>
      <c r="D403" s="45"/>
      <c r="E403" s="45"/>
      <c r="F403" s="45"/>
      <c r="G403" s="45"/>
      <c r="H403" s="45"/>
      <c r="I403" s="45"/>
      <c r="J403" s="46"/>
      <c r="K403" s="46"/>
      <c r="L403" s="45"/>
      <c r="M403"/>
    </row>
    <row r="404" spans="1:19" s="47" customFormat="1" hidden="1">
      <c r="A404" s="77" t="s">
        <v>163</v>
      </c>
      <c r="B404" s="77"/>
      <c r="C404" s="77"/>
      <c r="D404" s="77"/>
      <c r="E404" s="77"/>
      <c r="F404" s="77"/>
      <c r="G404" s="77"/>
      <c r="H404" s="77"/>
      <c r="I404" s="77"/>
      <c r="J404" s="77"/>
      <c r="K404" s="77" t="s">
        <v>164</v>
      </c>
      <c r="L404"/>
      <c r="M404" s="87"/>
      <c r="N404"/>
      <c r="O404" s="77"/>
      <c r="P404" s="77"/>
      <c r="Q404" s="77"/>
      <c r="R404" s="77"/>
      <c r="S404" s="77"/>
    </row>
    <row r="405" spans="1:19" s="47" customFormat="1" hidden="1">
      <c r="A405" s="354">
        <v>15000</v>
      </c>
      <c r="B405" s="77" t="s">
        <v>166</v>
      </c>
      <c r="C405" s="77"/>
      <c r="D405" s="77" t="s">
        <v>167</v>
      </c>
      <c r="E405" s="77"/>
      <c r="F405" s="315" t="s">
        <v>168</v>
      </c>
      <c r="G405" s="315"/>
      <c r="H405" s="77"/>
      <c r="I405" t="s">
        <v>169</v>
      </c>
      <c r="J405" s="77"/>
      <c r="K405" s="77" t="s">
        <v>170</v>
      </c>
      <c r="L405" s="87"/>
      <c r="M405" s="77"/>
      <c r="N405"/>
      <c r="O405" s="10"/>
      <c r="P405" s="77"/>
      <c r="Q405" s="77" t="s">
        <v>165</v>
      </c>
      <c r="R405" s="111"/>
      <c r="S405" s="77"/>
    </row>
    <row r="406" spans="1:19" s="47" customFormat="1" hidden="1">
      <c r="A406" s="354">
        <v>25000</v>
      </c>
      <c r="B406" s="77" t="s">
        <v>172</v>
      </c>
      <c r="C406" s="77"/>
      <c r="D406" s="77" t="s">
        <v>173</v>
      </c>
      <c r="E406" s="77"/>
      <c r="F406" s="315" t="s">
        <v>174</v>
      </c>
      <c r="G406" s="315"/>
      <c r="H406" s="77"/>
      <c r="I406" t="s">
        <v>175</v>
      </c>
      <c r="J406" s="77"/>
      <c r="K406" s="77"/>
      <c r="L406" s="77"/>
      <c r="M406" s="77"/>
      <c r="N406" s="355"/>
      <c r="O406" s="10"/>
      <c r="P406" s="77"/>
      <c r="Q406" s="77" t="s">
        <v>171</v>
      </c>
      <c r="R406" s="111"/>
    </row>
    <row r="407" spans="1:19" s="47" customFormat="1" hidden="1">
      <c r="A407" s="354">
        <v>25000</v>
      </c>
      <c r="B407" s="77"/>
      <c r="C407" s="77"/>
      <c r="D407" s="77" t="s">
        <v>177</v>
      </c>
      <c r="E407" s="77"/>
      <c r="F407" s="315" t="s">
        <v>178</v>
      </c>
      <c r="G407" s="315"/>
      <c r="H407" s="77"/>
      <c r="I407" t="s">
        <v>179</v>
      </c>
      <c r="J407" s="77"/>
      <c r="K407" s="77"/>
      <c r="L407" s="77" t="s">
        <v>180</v>
      </c>
      <c r="M407" s="77"/>
      <c r="N407" s="355"/>
      <c r="O407" s="10"/>
      <c r="P407" s="77"/>
      <c r="Q407" s="77" t="s">
        <v>176</v>
      </c>
      <c r="R407" s="111"/>
    </row>
    <row r="408" spans="1:19" s="47" customFormat="1" hidden="1">
      <c r="A408" s="354" t="s">
        <v>2020</v>
      </c>
      <c r="B408" s="77" t="s">
        <v>182</v>
      </c>
      <c r="C408" s="77"/>
      <c r="D408" s="111">
        <v>1</v>
      </c>
      <c r="E408" s="77"/>
      <c r="F408" s="315" t="s">
        <v>183</v>
      </c>
      <c r="G408" s="315"/>
      <c r="H408" s="77"/>
      <c r="I408" t="s">
        <v>184</v>
      </c>
      <c r="J408" s="77"/>
      <c r="K408" s="77"/>
      <c r="L408" s="77" t="s">
        <v>185</v>
      </c>
      <c r="M408" s="77"/>
      <c r="N408" s="355"/>
      <c r="O408" s="10"/>
      <c r="P408" s="77"/>
      <c r="Q408" s="77" t="s">
        <v>181</v>
      </c>
      <c r="R408" s="111"/>
    </row>
    <row r="409" spans="1:19" s="47" customFormat="1" hidden="1">
      <c r="A409" s="354" t="s">
        <v>2021</v>
      </c>
      <c r="B409" s="77" t="s">
        <v>187</v>
      </c>
      <c r="C409" s="77"/>
      <c r="D409" s="111">
        <v>2</v>
      </c>
      <c r="E409" s="77"/>
      <c r="F409" s="315" t="s">
        <v>188</v>
      </c>
      <c r="G409" s="315"/>
      <c r="H409" s="77"/>
      <c r="I409" t="s">
        <v>189</v>
      </c>
      <c r="J409" s="77"/>
      <c r="K409" s="77"/>
      <c r="L409" s="77" t="s">
        <v>190</v>
      </c>
      <c r="M409" s="77"/>
      <c r="N409" s="355"/>
      <c r="O409" s="10"/>
      <c r="P409" s="77"/>
      <c r="Q409" s="77" t="s">
        <v>186</v>
      </c>
      <c r="R409" s="111"/>
    </row>
    <row r="410" spans="1:19" s="47" customFormat="1" hidden="1">
      <c r="A410" s="354" t="s">
        <v>2022</v>
      </c>
      <c r="B410" s="77" t="s">
        <v>192</v>
      </c>
      <c r="C410" s="77"/>
      <c r="D410" s="77" t="s">
        <v>193</v>
      </c>
      <c r="E410" s="77"/>
      <c r="F410" s="315" t="s">
        <v>194</v>
      </c>
      <c r="G410" s="315"/>
      <c r="H410" s="77"/>
      <c r="I410" t="s">
        <v>195</v>
      </c>
      <c r="J410" s="77"/>
      <c r="K410" s="77"/>
      <c r="L410" s="77" t="s">
        <v>196</v>
      </c>
      <c r="M410" s="77"/>
      <c r="N410" s="355"/>
      <c r="O410" s="10"/>
      <c r="P410" s="77"/>
      <c r="Q410" s="77" t="s">
        <v>191</v>
      </c>
      <c r="R410" s="111"/>
    </row>
    <row r="411" spans="1:19" s="47" customFormat="1" hidden="1">
      <c r="A411" s="354" t="s">
        <v>2023</v>
      </c>
      <c r="B411" s="77" t="s">
        <v>198</v>
      </c>
      <c r="C411" s="77"/>
      <c r="D411" s="134" t="s">
        <v>2025</v>
      </c>
      <c r="E411" s="77"/>
      <c r="F411" s="315" t="s">
        <v>200</v>
      </c>
      <c r="G411" s="315"/>
      <c r="H411" s="77"/>
      <c r="I411" t="s">
        <v>201</v>
      </c>
      <c r="J411" s="77"/>
      <c r="K411" s="77"/>
      <c r="L411" s="77" t="s">
        <v>202</v>
      </c>
      <c r="M411" s="77"/>
      <c r="N411" s="355"/>
      <c r="O411" s="10"/>
      <c r="P411" s="77"/>
      <c r="Q411" s="77" t="s">
        <v>197</v>
      </c>
      <c r="R411" s="111"/>
    </row>
    <row r="412" spans="1:19" s="47" customFormat="1" hidden="1">
      <c r="A412" s="315"/>
      <c r="B412" s="77"/>
      <c r="C412" s="77"/>
      <c r="D412" s="77"/>
      <c r="E412" s="77"/>
      <c r="F412" s="315" t="s">
        <v>204</v>
      </c>
      <c r="G412" s="315"/>
      <c r="H412" s="77"/>
      <c r="I412" t="s">
        <v>205</v>
      </c>
      <c r="J412" s="77"/>
      <c r="K412" s="77"/>
      <c r="L412" s="77" t="s">
        <v>206</v>
      </c>
      <c r="M412" s="77"/>
      <c r="N412" s="355"/>
      <c r="O412" s="10"/>
      <c r="P412" s="77"/>
      <c r="Q412" s="77" t="s">
        <v>203</v>
      </c>
      <c r="R412" s="111"/>
    </row>
    <row r="413" spans="1:19" s="47" customFormat="1" hidden="1">
      <c r="A413" s="77" t="s">
        <v>208</v>
      </c>
      <c r="B413" s="77" t="s">
        <v>209</v>
      </c>
      <c r="C413" s="77" t="s">
        <v>210</v>
      </c>
      <c r="D413" s="77"/>
      <c r="E413" s="77"/>
      <c r="F413" s="315" t="s">
        <v>211</v>
      </c>
      <c r="G413" s="315"/>
      <c r="H413" s="77"/>
      <c r="I413" t="s">
        <v>212</v>
      </c>
      <c r="J413" s="77"/>
      <c r="K413" s="77"/>
      <c r="L413" s="77" t="s">
        <v>213</v>
      </c>
      <c r="M413" s="77"/>
      <c r="N413" s="355"/>
      <c r="O413" s="10"/>
      <c r="P413" s="77"/>
      <c r="Q413" s="77" t="s">
        <v>207</v>
      </c>
      <c r="R413" s="111"/>
    </row>
    <row r="414" spans="1:19" s="47" customFormat="1" hidden="1">
      <c r="A414" s="111">
        <v>24</v>
      </c>
      <c r="B414" s="77" t="s">
        <v>215</v>
      </c>
      <c r="C414" s="77" t="s">
        <v>215</v>
      </c>
      <c r="D414" s="77"/>
      <c r="E414" s="77"/>
      <c r="F414" s="315" t="s">
        <v>216</v>
      </c>
      <c r="G414" s="315"/>
      <c r="H414" s="77"/>
      <c r="I414" t="s">
        <v>217</v>
      </c>
      <c r="J414" s="77"/>
      <c r="K414" s="77"/>
      <c r="L414" s="106" t="s">
        <v>1855</v>
      </c>
      <c r="M414" s="77"/>
      <c r="N414" s="355"/>
      <c r="O414" s="10"/>
      <c r="P414" s="77"/>
      <c r="Q414" s="77" t="s">
        <v>214</v>
      </c>
      <c r="R414" s="111"/>
    </row>
    <row r="415" spans="1:19" s="47" customFormat="1" hidden="1">
      <c r="A415" s="111">
        <v>24</v>
      </c>
      <c r="B415" s="77" t="s">
        <v>220</v>
      </c>
      <c r="C415" s="77" t="s">
        <v>215</v>
      </c>
      <c r="D415" s="77"/>
      <c r="E415" s="77"/>
      <c r="F415" s="315" t="s">
        <v>216</v>
      </c>
      <c r="G415" s="315"/>
      <c r="H415" s="77"/>
      <c r="I415" t="s">
        <v>221</v>
      </c>
      <c r="J415" s="77"/>
      <c r="K415" s="77"/>
      <c r="L415" s="77" t="s">
        <v>1856</v>
      </c>
      <c r="M415" s="77"/>
      <c r="N415" s="355"/>
      <c r="O415" s="10"/>
      <c r="P415" s="77"/>
      <c r="Q415" s="77" t="s">
        <v>219</v>
      </c>
      <c r="R415" s="111"/>
    </row>
    <row r="416" spans="1:19" s="47" customFormat="1" hidden="1">
      <c r="A416" s="111">
        <v>24</v>
      </c>
      <c r="B416" s="77" t="s">
        <v>224</v>
      </c>
      <c r="C416" s="77" t="s">
        <v>220</v>
      </c>
      <c r="D416" s="77"/>
      <c r="E416" s="77"/>
      <c r="F416" s="315" t="s">
        <v>225</v>
      </c>
      <c r="G416" s="315"/>
      <c r="H416" s="77"/>
      <c r="I416" t="s">
        <v>226</v>
      </c>
      <c r="J416" s="77"/>
      <c r="K416" s="77"/>
      <c r="L416" s="77" t="s">
        <v>222</v>
      </c>
      <c r="M416" s="77"/>
      <c r="N416" s="355"/>
      <c r="O416" s="10"/>
      <c r="P416" s="77"/>
      <c r="Q416" s="77" t="s">
        <v>223</v>
      </c>
      <c r="R416" s="111"/>
    </row>
    <row r="417" spans="1:18" s="47" customFormat="1" hidden="1">
      <c r="A417" s="111">
        <v>24</v>
      </c>
      <c r="B417" s="77" t="s">
        <v>228</v>
      </c>
      <c r="C417" s="77" t="s">
        <v>229</v>
      </c>
      <c r="D417" s="77"/>
      <c r="E417" s="77"/>
      <c r="F417" s="315" t="s">
        <v>230</v>
      </c>
      <c r="G417" s="315"/>
      <c r="H417" s="77"/>
      <c r="I417" t="s">
        <v>231</v>
      </c>
      <c r="J417" s="77"/>
      <c r="K417" s="77"/>
      <c r="L417" s="77"/>
      <c r="M417" s="77"/>
      <c r="N417" s="355"/>
      <c r="O417" s="10"/>
      <c r="P417" s="77"/>
      <c r="Q417" s="77" t="s">
        <v>227</v>
      </c>
      <c r="R417" s="111"/>
    </row>
    <row r="418" spans="1:18" s="47" customFormat="1" hidden="1">
      <c r="A418" s="77"/>
      <c r="B418" s="77"/>
      <c r="C418" s="77"/>
      <c r="D418" s="77"/>
      <c r="E418" s="77"/>
      <c r="F418" s="315" t="s">
        <v>233</v>
      </c>
      <c r="G418" s="315"/>
      <c r="H418" s="77"/>
      <c r="I418" t="s">
        <v>234</v>
      </c>
      <c r="J418" s="77"/>
      <c r="K418" s="77"/>
      <c r="L418" s="77"/>
      <c r="M418" s="77"/>
      <c r="N418" s="355"/>
      <c r="O418" s="10"/>
      <c r="P418" s="77"/>
      <c r="Q418" s="77" t="s">
        <v>232</v>
      </c>
      <c r="R418" s="111"/>
    </row>
    <row r="419" spans="1:18" s="47" customFormat="1" hidden="1">
      <c r="A419" s="77" t="s">
        <v>165</v>
      </c>
      <c r="B419" s="77" t="s">
        <v>236</v>
      </c>
      <c r="C419" s="77"/>
      <c r="D419" s="77"/>
      <c r="E419" s="77"/>
      <c r="F419" s="315" t="s">
        <v>237</v>
      </c>
      <c r="G419" s="315"/>
      <c r="H419" s="77"/>
      <c r="I419" t="s">
        <v>238</v>
      </c>
      <c r="J419" s="77"/>
      <c r="K419" s="77"/>
      <c r="L419" s="77" t="s">
        <v>167</v>
      </c>
      <c r="M419" s="77"/>
      <c r="N419" s="355"/>
      <c r="O419" s="10"/>
      <c r="P419" s="77"/>
      <c r="Q419" s="77" t="s">
        <v>235</v>
      </c>
      <c r="R419" s="111"/>
    </row>
    <row r="420" spans="1:18" s="47" customFormat="1" hidden="1">
      <c r="A420" s="77" t="s">
        <v>171</v>
      </c>
      <c r="B420" s="77" t="s">
        <v>240</v>
      </c>
      <c r="C420" s="77"/>
      <c r="D420" s="77"/>
      <c r="E420" s="77"/>
      <c r="F420" s="315" t="s">
        <v>241</v>
      </c>
      <c r="G420" s="315"/>
      <c r="H420" s="77"/>
      <c r="I420" t="s">
        <v>242</v>
      </c>
      <c r="J420" s="77"/>
      <c r="K420" s="77"/>
      <c r="L420" s="77" t="s">
        <v>173</v>
      </c>
      <c r="M420" s="77"/>
      <c r="N420" s="355"/>
      <c r="O420" s="10"/>
      <c r="P420" s="77"/>
      <c r="Q420" s="77" t="s">
        <v>239</v>
      </c>
      <c r="R420" s="111"/>
    </row>
    <row r="421" spans="1:18" s="47" customFormat="1" hidden="1">
      <c r="A421" s="77" t="s">
        <v>243</v>
      </c>
      <c r="B421" s="77" t="s">
        <v>244</v>
      </c>
      <c r="C421" s="77"/>
      <c r="D421" s="77"/>
      <c r="E421" s="77"/>
      <c r="F421" s="315" t="s">
        <v>245</v>
      </c>
      <c r="G421" s="315"/>
      <c r="H421" s="77"/>
      <c r="I421" t="s">
        <v>246</v>
      </c>
      <c r="J421" s="77"/>
      <c r="K421" s="77"/>
      <c r="L421" s="77" t="s">
        <v>247</v>
      </c>
      <c r="M421" s="77"/>
      <c r="N421" s="355"/>
      <c r="O421" s="10"/>
      <c r="P421" s="77"/>
      <c r="Q421" s="77"/>
      <c r="R421" s="111"/>
    </row>
    <row r="422" spans="1:18" s="47" customFormat="1" hidden="1">
      <c r="A422" s="77"/>
      <c r="B422" s="77" t="s">
        <v>248</v>
      </c>
      <c r="C422" s="77"/>
      <c r="D422" s="77"/>
      <c r="E422" s="77"/>
      <c r="F422" s="315" t="s">
        <v>249</v>
      </c>
      <c r="G422" s="315"/>
      <c r="H422" s="77"/>
      <c r="I422" t="s">
        <v>250</v>
      </c>
      <c r="J422" s="77"/>
      <c r="K422" s="77"/>
      <c r="L422" s="77"/>
      <c r="M422" s="77"/>
      <c r="N422" s="355"/>
      <c r="O422" s="10"/>
      <c r="P422" s="77"/>
      <c r="Q422" s="77"/>
      <c r="R422" s="111"/>
    </row>
    <row r="423" spans="1:18" s="47" customFormat="1" hidden="1">
      <c r="A423" s="77" t="s">
        <v>251</v>
      </c>
      <c r="B423" s="77" t="s">
        <v>252</v>
      </c>
      <c r="C423" s="77"/>
      <c r="D423" s="77"/>
      <c r="E423" s="77"/>
      <c r="F423" s="315" t="s">
        <v>253</v>
      </c>
      <c r="G423" s="315"/>
      <c r="H423" s="77"/>
      <c r="I423" t="s">
        <v>254</v>
      </c>
      <c r="J423" s="77"/>
      <c r="K423" s="77"/>
      <c r="L423" s="77" t="s">
        <v>48</v>
      </c>
      <c r="M423" s="77"/>
      <c r="N423" s="355"/>
      <c r="O423" s="10"/>
      <c r="P423" s="77"/>
      <c r="Q423" s="77"/>
      <c r="R423" s="111"/>
    </row>
    <row r="424" spans="1:18" s="47" customFormat="1" hidden="1">
      <c r="A424" s="77" t="s">
        <v>255</v>
      </c>
      <c r="B424" s="77" t="s">
        <v>256</v>
      </c>
      <c r="C424" s="77"/>
      <c r="D424" s="77"/>
      <c r="E424" s="77"/>
      <c r="F424" s="315" t="s">
        <v>257</v>
      </c>
      <c r="G424" s="315"/>
      <c r="H424" s="77"/>
      <c r="I424" t="s">
        <v>258</v>
      </c>
      <c r="J424" s="77"/>
      <c r="K424" s="77"/>
      <c r="L424" s="77" t="s">
        <v>259</v>
      </c>
      <c r="M424" s="77"/>
      <c r="N424" s="355"/>
      <c r="O424" s="10"/>
      <c r="P424" s="77"/>
      <c r="Q424" s="77"/>
      <c r="R424" s="111"/>
    </row>
    <row r="425" spans="1:18" s="47" customFormat="1" hidden="1">
      <c r="A425" s="77" t="s">
        <v>260</v>
      </c>
      <c r="B425" s="77"/>
      <c r="C425" s="77"/>
      <c r="D425" s="77"/>
      <c r="E425" s="77"/>
      <c r="F425" s="315" t="s">
        <v>261</v>
      </c>
      <c r="G425" s="315"/>
      <c r="H425" s="77"/>
      <c r="I425" t="s">
        <v>262</v>
      </c>
      <c r="J425" s="77"/>
      <c r="K425" s="77"/>
      <c r="L425" s="77"/>
      <c r="M425" s="77"/>
      <c r="N425" s="355"/>
      <c r="O425" s="10"/>
      <c r="P425" s="77"/>
      <c r="Q425" s="77"/>
      <c r="R425" s="111"/>
    </row>
    <row r="426" spans="1:18" s="47" customFormat="1" hidden="1">
      <c r="A426" s="77" t="s">
        <v>263</v>
      </c>
      <c r="B426" s="77"/>
      <c r="C426" s="77"/>
      <c r="D426" s="77"/>
      <c r="E426" s="77"/>
      <c r="F426" s="315" t="s">
        <v>264</v>
      </c>
      <c r="G426" s="315"/>
      <c r="H426" s="77"/>
      <c r="I426" t="s">
        <v>265</v>
      </c>
      <c r="J426" s="77"/>
      <c r="K426" s="77"/>
      <c r="L426" s="77"/>
      <c r="M426" s="77"/>
      <c r="N426" s="355"/>
      <c r="O426" s="10"/>
      <c r="P426" s="77"/>
      <c r="Q426" s="77"/>
      <c r="R426" s="111"/>
    </row>
    <row r="427" spans="1:18" s="47" customFormat="1" hidden="1">
      <c r="A427" s="77" t="s">
        <v>266</v>
      </c>
      <c r="B427" s="77" t="s">
        <v>267</v>
      </c>
      <c r="C427" s="77"/>
      <c r="D427" s="77"/>
      <c r="E427" s="77"/>
      <c r="F427" s="315" t="s">
        <v>268</v>
      </c>
      <c r="G427" s="315"/>
      <c r="H427" s="77"/>
      <c r="I427" t="s">
        <v>269</v>
      </c>
      <c r="J427" s="77"/>
      <c r="K427" s="77"/>
      <c r="L427" s="77" t="s">
        <v>165</v>
      </c>
      <c r="M427" s="77"/>
      <c r="N427" s="355"/>
      <c r="O427" s="10"/>
      <c r="P427" s="77"/>
      <c r="Q427" s="77"/>
      <c r="R427" s="111"/>
    </row>
    <row r="428" spans="1:18" s="47" customFormat="1" hidden="1">
      <c r="A428" s="77" t="s">
        <v>270</v>
      </c>
      <c r="B428" s="77" t="s">
        <v>69</v>
      </c>
      <c r="C428" s="77"/>
      <c r="D428" s="77"/>
      <c r="E428" s="77"/>
      <c r="F428" s="315" t="s">
        <v>271</v>
      </c>
      <c r="G428" s="315"/>
      <c r="H428" s="77"/>
      <c r="I428" t="s">
        <v>272</v>
      </c>
      <c r="J428" s="77"/>
      <c r="K428" s="77"/>
      <c r="L428" s="77" t="s">
        <v>171</v>
      </c>
      <c r="M428" s="77"/>
      <c r="N428" s="355"/>
      <c r="O428" s="10"/>
      <c r="P428" s="77"/>
      <c r="Q428" s="77"/>
      <c r="R428" s="111"/>
    </row>
    <row r="429" spans="1:18" s="47" customFormat="1" hidden="1">
      <c r="A429" s="77" t="s">
        <v>273</v>
      </c>
      <c r="B429" s="77" t="s">
        <v>274</v>
      </c>
      <c r="C429" s="77"/>
      <c r="D429" s="77"/>
      <c r="E429" s="77"/>
      <c r="F429" s="315" t="s">
        <v>275</v>
      </c>
      <c r="G429" s="315"/>
      <c r="H429" s="77"/>
      <c r="I429" t="s">
        <v>276</v>
      </c>
      <c r="J429" s="77"/>
      <c r="K429" s="77"/>
      <c r="L429" s="77" t="s">
        <v>176</v>
      </c>
      <c r="M429" s="77"/>
      <c r="N429" s="355"/>
      <c r="O429" s="10"/>
      <c r="P429" s="77"/>
      <c r="Q429" s="77"/>
      <c r="R429" s="111"/>
    </row>
    <row r="430" spans="1:18" s="47" customFormat="1" hidden="1">
      <c r="A430" s="77" t="s">
        <v>277</v>
      </c>
      <c r="B430" s="77" t="s">
        <v>278</v>
      </c>
      <c r="C430" s="77"/>
      <c r="D430" s="77"/>
      <c r="E430" s="77"/>
      <c r="F430" s="315" t="s">
        <v>279</v>
      </c>
      <c r="G430" s="315"/>
      <c r="H430" s="77"/>
      <c r="I430" t="s">
        <v>280</v>
      </c>
      <c r="J430" s="77"/>
      <c r="K430" s="77"/>
      <c r="L430" s="77"/>
      <c r="M430" s="77"/>
      <c r="N430" s="355"/>
      <c r="O430" s="10"/>
      <c r="P430" s="77"/>
      <c r="Q430" s="77"/>
      <c r="R430" s="111"/>
    </row>
    <row r="431" spans="1:18" s="47" customFormat="1" hidden="1">
      <c r="A431" s="77" t="s">
        <v>281</v>
      </c>
      <c r="B431" s="77"/>
      <c r="C431" s="77"/>
      <c r="D431" s="77"/>
      <c r="E431" s="77"/>
      <c r="F431" s="315" t="s">
        <v>282</v>
      </c>
      <c r="G431" s="315"/>
      <c r="H431" s="77"/>
      <c r="I431" t="s">
        <v>283</v>
      </c>
      <c r="J431" s="77"/>
      <c r="K431" s="77"/>
      <c r="L431" s="77"/>
      <c r="M431" s="77"/>
      <c r="N431" s="355"/>
      <c r="O431" s="10"/>
      <c r="P431" s="77"/>
      <c r="Q431" s="77"/>
      <c r="R431" s="111"/>
    </row>
    <row r="432" spans="1:18" s="47" customFormat="1" hidden="1">
      <c r="A432" s="77" t="s">
        <v>284</v>
      </c>
      <c r="B432" s="77"/>
      <c r="C432" s="77"/>
      <c r="D432" s="77"/>
      <c r="E432" s="77"/>
      <c r="F432" s="315" t="s">
        <v>285</v>
      </c>
      <c r="G432" s="315"/>
      <c r="H432" s="77"/>
      <c r="I432" t="s">
        <v>286</v>
      </c>
      <c r="J432" s="77"/>
      <c r="K432" s="77"/>
      <c r="L432" s="77"/>
      <c r="M432" s="77"/>
      <c r="N432" s="355"/>
      <c r="O432" s="10"/>
      <c r="P432" s="77"/>
      <c r="Q432" s="77"/>
      <c r="R432" s="111"/>
    </row>
    <row r="433" spans="1:18" s="47" customFormat="1" hidden="1">
      <c r="A433" s="77" t="s">
        <v>287</v>
      </c>
      <c r="B433" s="77"/>
      <c r="C433" s="77"/>
      <c r="D433" s="77"/>
      <c r="E433" s="77"/>
      <c r="F433" s="315" t="s">
        <v>288</v>
      </c>
      <c r="G433" s="315"/>
      <c r="H433" s="77"/>
      <c r="I433" t="s">
        <v>289</v>
      </c>
      <c r="J433" s="77"/>
      <c r="K433" s="77"/>
      <c r="L433" s="77"/>
      <c r="M433" s="77"/>
      <c r="N433" s="355"/>
      <c r="O433" s="10"/>
      <c r="P433" s="77"/>
      <c r="Q433" s="77"/>
      <c r="R433" s="111"/>
    </row>
    <row r="434" spans="1:18" s="47" customFormat="1" hidden="1">
      <c r="A434" s="77" t="s">
        <v>290</v>
      </c>
      <c r="B434" s="77"/>
      <c r="C434" s="77"/>
      <c r="D434" s="77"/>
      <c r="E434" s="77"/>
      <c r="F434" s="315" t="s">
        <v>291</v>
      </c>
      <c r="G434" s="315"/>
      <c r="H434" s="77"/>
      <c r="I434" t="s">
        <v>292</v>
      </c>
      <c r="J434" s="77"/>
      <c r="K434" s="77"/>
      <c r="L434" s="77"/>
      <c r="M434" s="77"/>
      <c r="N434" s="355"/>
      <c r="O434" s="10"/>
      <c r="P434" s="77"/>
      <c r="Q434" s="77"/>
      <c r="R434" s="111"/>
    </row>
    <row r="435" spans="1:18" s="47" customFormat="1" hidden="1">
      <c r="A435" s="77" t="s">
        <v>293</v>
      </c>
      <c r="B435" s="77"/>
      <c r="C435" s="77"/>
      <c r="D435" s="77"/>
      <c r="E435" s="77"/>
      <c r="F435" s="315" t="s">
        <v>294</v>
      </c>
      <c r="G435" s="315"/>
      <c r="H435" s="77"/>
      <c r="I435" t="s">
        <v>295</v>
      </c>
      <c r="J435" s="77"/>
      <c r="K435" s="77"/>
      <c r="L435" s="77"/>
      <c r="M435" s="77"/>
      <c r="N435" s="355"/>
      <c r="O435" s="10"/>
      <c r="P435" s="77"/>
      <c r="Q435" s="77"/>
      <c r="R435" s="111"/>
    </row>
    <row r="436" spans="1:18" s="47" customFormat="1" hidden="1">
      <c r="A436" s="77" t="s">
        <v>296</v>
      </c>
      <c r="B436" s="77"/>
      <c r="C436" s="77"/>
      <c r="D436" s="77"/>
      <c r="E436" s="77"/>
      <c r="F436" s="315" t="s">
        <v>297</v>
      </c>
      <c r="G436" s="315"/>
      <c r="H436" s="77"/>
      <c r="I436" t="s">
        <v>298</v>
      </c>
      <c r="J436" s="77"/>
      <c r="K436" s="77"/>
      <c r="L436" s="77"/>
      <c r="M436" s="77"/>
      <c r="N436" s="355"/>
      <c r="O436" s="10"/>
      <c r="P436" s="77"/>
      <c r="Q436" s="77"/>
      <c r="R436" s="111"/>
    </row>
    <row r="437" spans="1:18" s="47" customFormat="1" hidden="1">
      <c r="A437" s="77" t="s">
        <v>299</v>
      </c>
      <c r="B437" s="77"/>
      <c r="C437" s="77"/>
      <c r="D437" s="77"/>
      <c r="E437" s="77"/>
      <c r="F437" s="315" t="s">
        <v>300</v>
      </c>
      <c r="G437" s="315"/>
      <c r="H437" s="77"/>
      <c r="I437" t="s">
        <v>301</v>
      </c>
      <c r="J437" s="77"/>
      <c r="K437" s="77"/>
      <c r="L437" s="77"/>
      <c r="M437" s="77"/>
      <c r="N437" s="355"/>
      <c r="O437" s="10"/>
      <c r="P437" s="77"/>
      <c r="Q437" s="77"/>
      <c r="R437" s="111"/>
    </row>
    <row r="438" spans="1:18" s="47" customFormat="1" hidden="1">
      <c r="A438" s="77" t="s">
        <v>302</v>
      </c>
      <c r="B438" s="77"/>
      <c r="C438" s="77"/>
      <c r="D438" s="77"/>
      <c r="E438" s="77"/>
      <c r="F438" s="315" t="s">
        <v>303</v>
      </c>
      <c r="G438" s="315"/>
      <c r="H438" s="77"/>
      <c r="I438" t="s">
        <v>304</v>
      </c>
      <c r="J438" s="77"/>
      <c r="K438" s="77"/>
      <c r="L438" s="77" t="s">
        <v>305</v>
      </c>
      <c r="M438" s="77"/>
      <c r="N438" s="355"/>
      <c r="O438" s="10"/>
      <c r="P438" s="77"/>
      <c r="Q438" s="77"/>
      <c r="R438" s="111"/>
    </row>
    <row r="439" spans="1:18" s="47" customFormat="1" hidden="1">
      <c r="A439" s="77" t="s">
        <v>306</v>
      </c>
      <c r="B439" s="77"/>
      <c r="C439" s="77"/>
      <c r="D439" s="77"/>
      <c r="E439" s="77"/>
      <c r="F439" s="315" t="s">
        <v>307</v>
      </c>
      <c r="G439" s="315"/>
      <c r="H439" s="77"/>
      <c r="I439" t="s">
        <v>308</v>
      </c>
      <c r="J439" s="77"/>
      <c r="K439" s="77"/>
      <c r="L439" s="77" t="s">
        <v>309</v>
      </c>
      <c r="M439" s="77"/>
      <c r="N439" s="355"/>
      <c r="O439" s="10"/>
      <c r="P439" s="77"/>
      <c r="Q439" s="77"/>
      <c r="R439" s="111"/>
    </row>
    <row r="440" spans="1:18" s="47" customFormat="1" hidden="1">
      <c r="A440" s="77" t="s">
        <v>310</v>
      </c>
      <c r="B440" s="77"/>
      <c r="C440" s="77"/>
      <c r="D440" s="77"/>
      <c r="E440" s="77"/>
      <c r="F440" s="315" t="s">
        <v>311</v>
      </c>
      <c r="G440" s="315"/>
      <c r="H440" s="77"/>
      <c r="I440" t="s">
        <v>312</v>
      </c>
      <c r="J440" s="77"/>
      <c r="K440" s="77"/>
      <c r="L440" s="77" t="s">
        <v>313</v>
      </c>
      <c r="M440" s="77"/>
      <c r="N440" s="355"/>
      <c r="O440" s="10"/>
      <c r="P440" s="77"/>
      <c r="Q440" s="77"/>
      <c r="R440" s="111"/>
    </row>
    <row r="441" spans="1:18" s="47" customFormat="1" hidden="1">
      <c r="A441" s="77" t="s">
        <v>314</v>
      </c>
      <c r="B441" s="77"/>
      <c r="C441" s="77"/>
      <c r="D441" s="77"/>
      <c r="E441" s="77"/>
      <c r="F441" s="315" t="s">
        <v>315</v>
      </c>
      <c r="G441" s="315"/>
      <c r="H441" s="77"/>
      <c r="I441" t="s">
        <v>316</v>
      </c>
      <c r="J441" s="77"/>
      <c r="K441" s="77"/>
      <c r="L441" s="77" t="s">
        <v>2049</v>
      </c>
      <c r="M441" s="77"/>
      <c r="N441" s="355"/>
      <c r="O441" s="10"/>
      <c r="P441" s="77"/>
      <c r="Q441" s="77"/>
      <c r="R441" s="111"/>
    </row>
    <row r="442" spans="1:18" s="47" customFormat="1" hidden="1">
      <c r="A442" s="77" t="s">
        <v>317</v>
      </c>
      <c r="B442" s="77"/>
      <c r="C442" s="77"/>
      <c r="D442" s="77"/>
      <c r="E442" s="77"/>
      <c r="F442" s="315" t="s">
        <v>318</v>
      </c>
      <c r="G442" s="315"/>
      <c r="H442" s="77"/>
      <c r="I442" t="s">
        <v>319</v>
      </c>
      <c r="J442" s="77"/>
      <c r="K442" s="77"/>
      <c r="L442" s="77" t="s">
        <v>2051</v>
      </c>
      <c r="M442" s="77"/>
      <c r="N442" s="355"/>
      <c r="O442" s="10"/>
      <c r="P442" s="77"/>
      <c r="Q442" s="77"/>
      <c r="R442" s="111"/>
    </row>
    <row r="443" spans="1:18" s="47" customFormat="1" hidden="1">
      <c r="A443" s="77" t="s">
        <v>320</v>
      </c>
      <c r="B443" s="77"/>
      <c r="C443" s="77"/>
      <c r="D443" s="77"/>
      <c r="E443" s="77"/>
      <c r="F443" s="315" t="s">
        <v>321</v>
      </c>
      <c r="G443" s="315"/>
      <c r="H443" s="77"/>
      <c r="I443" t="s">
        <v>322</v>
      </c>
      <c r="J443" s="77"/>
      <c r="K443" s="77"/>
      <c r="L443" s="77" t="s">
        <v>2050</v>
      </c>
      <c r="M443" s="77"/>
      <c r="N443" s="355"/>
      <c r="O443" s="10"/>
      <c r="P443" s="77"/>
      <c r="Q443" s="77"/>
      <c r="R443" s="111"/>
    </row>
    <row r="444" spans="1:18" s="47" customFormat="1" hidden="1">
      <c r="A444" s="77" t="s">
        <v>323</v>
      </c>
      <c r="B444" s="77"/>
      <c r="C444" s="77"/>
      <c r="D444" s="77"/>
      <c r="E444" s="77"/>
      <c r="F444" s="315" t="s">
        <v>324</v>
      </c>
      <c r="G444" s="315"/>
      <c r="H444" s="77"/>
      <c r="I444" t="s">
        <v>325</v>
      </c>
      <c r="J444" s="77"/>
      <c r="K444" s="77"/>
      <c r="L444" s="77" t="s">
        <v>326</v>
      </c>
      <c r="M444" s="77"/>
      <c r="N444" s="355"/>
      <c r="O444" s="10"/>
      <c r="P444" s="77"/>
      <c r="Q444" s="77"/>
      <c r="R444" s="111"/>
    </row>
    <row r="445" spans="1:18" s="47" customFormat="1" hidden="1">
      <c r="A445" s="77" t="s">
        <v>327</v>
      </c>
      <c r="B445" s="77"/>
      <c r="C445" s="77"/>
      <c r="D445" s="77"/>
      <c r="E445" s="77"/>
      <c r="F445" s="315" t="s">
        <v>328</v>
      </c>
      <c r="G445" s="315"/>
      <c r="H445" s="77"/>
      <c r="I445" t="s">
        <v>329</v>
      </c>
      <c r="J445" s="77"/>
      <c r="K445" s="77"/>
      <c r="L445" s="77"/>
      <c r="M445" s="77"/>
      <c r="N445" s="355"/>
      <c r="O445" s="10"/>
      <c r="P445" s="77"/>
      <c r="Q445" s="77"/>
      <c r="R445" s="111"/>
    </row>
    <row r="446" spans="1:18" s="47" customFormat="1" hidden="1">
      <c r="A446" s="77" t="s">
        <v>330</v>
      </c>
      <c r="B446" s="77"/>
      <c r="C446" s="77"/>
      <c r="D446" s="77"/>
      <c r="E446" s="77"/>
      <c r="F446" s="315" t="s">
        <v>331</v>
      </c>
      <c r="G446" s="315"/>
      <c r="H446" s="77"/>
      <c r="I446" t="s">
        <v>332</v>
      </c>
      <c r="J446" s="77"/>
      <c r="K446" s="77"/>
      <c r="L446" s="77"/>
      <c r="M446" s="77"/>
      <c r="N446" s="355"/>
      <c r="O446" s="10"/>
      <c r="P446" s="77"/>
      <c r="Q446" s="77"/>
      <c r="R446" s="111"/>
    </row>
    <row r="447" spans="1:18" s="47" customFormat="1" hidden="1">
      <c r="A447" s="77" t="s">
        <v>333</v>
      </c>
      <c r="B447" s="77"/>
      <c r="C447" s="77"/>
      <c r="D447" s="77"/>
      <c r="E447" s="77"/>
      <c r="F447" s="315" t="s">
        <v>334</v>
      </c>
      <c r="G447" s="315"/>
      <c r="H447" s="77"/>
      <c r="I447" t="s">
        <v>335</v>
      </c>
      <c r="J447" s="77"/>
      <c r="K447" s="77"/>
      <c r="L447" s="77"/>
      <c r="M447" s="77"/>
      <c r="N447" s="355"/>
      <c r="O447" s="10"/>
      <c r="P447" s="77"/>
      <c r="Q447" s="77"/>
      <c r="R447" s="111"/>
    </row>
    <row r="448" spans="1:18" s="47" customFormat="1" hidden="1">
      <c r="A448" s="77" t="s">
        <v>336</v>
      </c>
      <c r="B448" s="77"/>
      <c r="C448" s="77"/>
      <c r="D448" s="77"/>
      <c r="E448" s="77"/>
      <c r="F448" s="315" t="s">
        <v>337</v>
      </c>
      <c r="G448" s="315"/>
      <c r="H448" s="77"/>
      <c r="I448" t="s">
        <v>338</v>
      </c>
      <c r="J448" s="77"/>
      <c r="K448" s="77"/>
      <c r="L448" s="77"/>
      <c r="M448" s="77"/>
      <c r="N448" s="355"/>
      <c r="O448" s="10"/>
      <c r="P448" s="77"/>
      <c r="Q448" s="77"/>
      <c r="R448" s="111"/>
    </row>
    <row r="449" spans="1:18" s="47" customFormat="1" hidden="1">
      <c r="A449" s="77" t="s">
        <v>339</v>
      </c>
      <c r="B449" s="77"/>
      <c r="C449" s="77"/>
      <c r="D449" s="77"/>
      <c r="E449" s="77"/>
      <c r="F449" s="315" t="s">
        <v>340</v>
      </c>
      <c r="G449" s="315"/>
      <c r="H449" s="77"/>
      <c r="I449" t="s">
        <v>341</v>
      </c>
      <c r="J449" s="77"/>
      <c r="K449" s="77"/>
      <c r="L449" s="77"/>
      <c r="M449" s="77"/>
      <c r="N449" s="355"/>
      <c r="O449" s="10"/>
      <c r="P449" s="77"/>
      <c r="Q449" s="77"/>
      <c r="R449" s="111"/>
    </row>
    <row r="450" spans="1:18" s="47" customFormat="1" hidden="1">
      <c r="A450" s="77" t="s">
        <v>342</v>
      </c>
      <c r="B450" s="77"/>
      <c r="C450" s="77"/>
      <c r="D450" s="77"/>
      <c r="E450" s="77"/>
      <c r="F450" s="315" t="s">
        <v>343</v>
      </c>
      <c r="G450" s="315"/>
      <c r="H450" s="77"/>
      <c r="I450" t="s">
        <v>344</v>
      </c>
      <c r="J450" s="77"/>
      <c r="K450" s="77"/>
      <c r="L450" s="77"/>
      <c r="M450" s="77"/>
      <c r="N450" s="355"/>
      <c r="O450" s="10"/>
      <c r="P450" s="77"/>
      <c r="Q450" s="77"/>
      <c r="R450" s="111"/>
    </row>
    <row r="451" spans="1:18" s="47" customFormat="1" hidden="1">
      <c r="A451" s="77" t="s">
        <v>345</v>
      </c>
      <c r="B451" s="77"/>
      <c r="C451" s="77"/>
      <c r="D451" s="77"/>
      <c r="E451" s="77"/>
      <c r="F451" s="315" t="s">
        <v>346</v>
      </c>
      <c r="G451" s="315"/>
      <c r="H451" s="77"/>
      <c r="I451" t="s">
        <v>347</v>
      </c>
      <c r="J451" s="77"/>
      <c r="K451" s="77"/>
      <c r="L451" s="77"/>
      <c r="M451" s="77"/>
      <c r="N451" s="355"/>
      <c r="O451" s="10"/>
      <c r="P451" s="77"/>
      <c r="Q451" s="77"/>
      <c r="R451" s="111"/>
    </row>
    <row r="452" spans="1:18" s="47" customFormat="1" hidden="1">
      <c r="A452" s="77" t="s">
        <v>348</v>
      </c>
      <c r="B452" s="77"/>
      <c r="C452" s="77"/>
      <c r="D452" s="77"/>
      <c r="E452" s="77"/>
      <c r="F452" s="315" t="s">
        <v>349</v>
      </c>
      <c r="G452" s="315"/>
      <c r="H452" s="77"/>
      <c r="I452" t="s">
        <v>350</v>
      </c>
      <c r="J452" s="77"/>
      <c r="K452" s="77"/>
      <c r="L452" s="77"/>
      <c r="M452" s="77"/>
      <c r="N452" s="355"/>
      <c r="O452" s="10"/>
      <c r="P452" s="77"/>
      <c r="Q452" s="77"/>
      <c r="R452" s="111"/>
    </row>
    <row r="453" spans="1:18" s="47" customFormat="1" hidden="1">
      <c r="A453" s="77" t="s">
        <v>351</v>
      </c>
      <c r="B453" s="77"/>
      <c r="C453" s="77"/>
      <c r="D453" s="77"/>
      <c r="E453" s="77"/>
      <c r="F453" s="315" t="s">
        <v>352</v>
      </c>
      <c r="G453" s="315"/>
      <c r="H453" s="77"/>
      <c r="I453" t="s">
        <v>353</v>
      </c>
      <c r="J453" s="77"/>
      <c r="K453" s="77"/>
      <c r="L453" s="77"/>
      <c r="M453" s="77"/>
      <c r="N453" s="355"/>
      <c r="O453" s="10"/>
      <c r="P453" s="77"/>
      <c r="Q453" s="77"/>
      <c r="R453" s="111"/>
    </row>
    <row r="454" spans="1:18" s="47" customFormat="1" hidden="1">
      <c r="A454" s="77" t="s">
        <v>354</v>
      </c>
      <c r="B454" s="77"/>
      <c r="C454" s="77"/>
      <c r="D454" s="77"/>
      <c r="E454" s="77"/>
      <c r="F454" s="315" t="s">
        <v>355</v>
      </c>
      <c r="G454" s="315"/>
      <c r="H454" s="77"/>
      <c r="I454" t="s">
        <v>356</v>
      </c>
      <c r="J454" s="77"/>
      <c r="K454" s="77"/>
      <c r="L454" s="77"/>
      <c r="M454" s="77"/>
      <c r="N454" s="355"/>
      <c r="O454" s="10"/>
      <c r="P454" s="77"/>
      <c r="Q454" s="77"/>
      <c r="R454" s="111"/>
    </row>
    <row r="455" spans="1:18" s="47" customFormat="1" hidden="1">
      <c r="A455" s="77" t="s">
        <v>357</v>
      </c>
      <c r="B455" s="77"/>
      <c r="C455" s="77"/>
      <c r="D455" s="77"/>
      <c r="E455" s="77"/>
      <c r="F455" s="315" t="s">
        <v>358</v>
      </c>
      <c r="G455" s="315"/>
      <c r="H455" s="77"/>
      <c r="I455" t="s">
        <v>359</v>
      </c>
      <c r="J455" s="77"/>
      <c r="K455" s="77"/>
      <c r="L455" s="77"/>
      <c r="M455" s="77"/>
      <c r="N455" s="355"/>
      <c r="O455" s="10"/>
      <c r="P455" s="77"/>
      <c r="Q455" s="77"/>
      <c r="R455" s="111"/>
    </row>
    <row r="456" spans="1:18" s="47" customFormat="1" hidden="1">
      <c r="A456" s="77" t="s">
        <v>360</v>
      </c>
      <c r="B456" s="77"/>
      <c r="C456" s="77"/>
      <c r="D456" s="77"/>
      <c r="E456" s="77"/>
      <c r="F456" s="315" t="s">
        <v>361</v>
      </c>
      <c r="G456" s="315"/>
      <c r="H456" s="77"/>
      <c r="I456" t="s">
        <v>362</v>
      </c>
      <c r="J456" s="77"/>
      <c r="K456" s="77"/>
      <c r="L456" s="77"/>
      <c r="M456" s="77"/>
      <c r="N456" s="355"/>
      <c r="O456" s="10"/>
      <c r="P456" s="77"/>
      <c r="Q456" s="77"/>
      <c r="R456" s="111"/>
    </row>
    <row r="457" spans="1:18" s="47" customFormat="1" hidden="1">
      <c r="A457" s="77"/>
      <c r="B457" s="77"/>
      <c r="C457" s="77"/>
      <c r="D457" s="77"/>
      <c r="E457" s="77"/>
      <c r="F457" s="315" t="s">
        <v>363</v>
      </c>
      <c r="G457" s="315"/>
      <c r="H457" s="77"/>
      <c r="I457" t="s">
        <v>364</v>
      </c>
      <c r="J457" s="77"/>
      <c r="K457" s="77"/>
      <c r="L457" s="77"/>
      <c r="M457" s="77"/>
      <c r="N457" s="355"/>
      <c r="O457" s="10"/>
      <c r="P457" s="77"/>
      <c r="Q457" s="77"/>
      <c r="R457" s="111"/>
    </row>
    <row r="458" spans="1:18" s="47" customFormat="1" hidden="1">
      <c r="A458" s="77" t="s">
        <v>208</v>
      </c>
      <c r="B458" s="77" t="s">
        <v>209</v>
      </c>
      <c r="C458" s="77" t="s">
        <v>210</v>
      </c>
      <c r="D458" s="77"/>
      <c r="E458" s="77"/>
      <c r="F458" s="315" t="s">
        <v>365</v>
      </c>
      <c r="G458" s="315"/>
      <c r="H458" s="77"/>
      <c r="I458" t="s">
        <v>366</v>
      </c>
      <c r="J458" s="77"/>
      <c r="K458" s="77"/>
      <c r="L458" s="77"/>
      <c r="M458" s="77"/>
      <c r="N458" s="355"/>
      <c r="O458" s="10"/>
      <c r="P458" s="77"/>
      <c r="Q458" s="77"/>
      <c r="R458" s="111"/>
    </row>
    <row r="459" spans="1:18" s="47" customFormat="1" hidden="1">
      <c r="A459" s="109" t="s">
        <v>367</v>
      </c>
      <c r="B459" s="110" t="s">
        <v>368</v>
      </c>
      <c r="C459" s="110" t="s">
        <v>369</v>
      </c>
      <c r="D459" s="110"/>
      <c r="E459" s="110"/>
      <c r="F459" s="315" t="s">
        <v>370</v>
      </c>
      <c r="G459" s="315"/>
      <c r="H459" s="77"/>
      <c r="I459" t="s">
        <v>371</v>
      </c>
      <c r="J459" s="77"/>
      <c r="K459" s="77"/>
      <c r="L459" s="77"/>
      <c r="M459" s="77"/>
      <c r="N459" s="355"/>
      <c r="O459" s="10"/>
      <c r="P459" s="77"/>
      <c r="Q459" s="77"/>
      <c r="R459" s="111"/>
    </row>
    <row r="460" spans="1:18" s="47" customFormat="1" hidden="1">
      <c r="A460" s="109" t="s">
        <v>372</v>
      </c>
      <c r="B460" s="110" t="s">
        <v>220</v>
      </c>
      <c r="C460" s="110" t="s">
        <v>215</v>
      </c>
      <c r="D460" s="110"/>
      <c r="E460" s="110"/>
      <c r="F460" s="315" t="s">
        <v>373</v>
      </c>
      <c r="G460" s="315"/>
      <c r="H460" s="77"/>
      <c r="I460" t="s">
        <v>374</v>
      </c>
      <c r="J460" s="77"/>
      <c r="K460" s="77"/>
      <c r="L460" s="77"/>
      <c r="M460" s="77"/>
      <c r="N460" s="355"/>
      <c r="O460" s="10"/>
      <c r="P460" s="77"/>
      <c r="Q460" s="77"/>
      <c r="R460" s="111"/>
    </row>
    <row r="461" spans="1:18" s="47" customFormat="1" hidden="1">
      <c r="A461" s="109" t="s">
        <v>375</v>
      </c>
      <c r="B461" s="110" t="s">
        <v>224</v>
      </c>
      <c r="C461" s="110" t="s">
        <v>220</v>
      </c>
      <c r="D461" s="110"/>
      <c r="E461" s="110"/>
      <c r="F461" s="315" t="s">
        <v>376</v>
      </c>
      <c r="G461" s="315"/>
      <c r="H461" s="77"/>
      <c r="I461" t="s">
        <v>377</v>
      </c>
      <c r="J461" s="77"/>
      <c r="K461" s="77"/>
      <c r="L461" s="77"/>
      <c r="M461" s="77"/>
      <c r="N461" s="355"/>
      <c r="O461" s="10"/>
      <c r="P461" s="77"/>
      <c r="Q461" s="77"/>
      <c r="R461" s="111"/>
    </row>
    <row r="462" spans="1:18" s="47" customFormat="1" hidden="1">
      <c r="A462" s="109" t="s">
        <v>378</v>
      </c>
      <c r="B462" s="110" t="s">
        <v>369</v>
      </c>
      <c r="C462" s="110" t="s">
        <v>228</v>
      </c>
      <c r="D462" s="110"/>
      <c r="E462" s="110"/>
      <c r="F462" s="315" t="s">
        <v>379</v>
      </c>
      <c r="G462" s="315"/>
      <c r="H462" s="77"/>
      <c r="I462" t="s">
        <v>380</v>
      </c>
      <c r="J462" s="77"/>
      <c r="K462" s="77"/>
      <c r="L462" s="77"/>
      <c r="M462" s="77"/>
      <c r="N462" s="355"/>
      <c r="O462" s="10"/>
      <c r="P462" s="77"/>
      <c r="Q462" s="77"/>
      <c r="R462" s="111"/>
    </row>
    <row r="463" spans="1:18" s="47" customFormat="1" hidden="1">
      <c r="A463" s="111" t="s">
        <v>381</v>
      </c>
      <c r="B463" s="77" t="s">
        <v>382</v>
      </c>
      <c r="C463" s="77" t="s">
        <v>369</v>
      </c>
      <c r="D463" s="77"/>
      <c r="E463" s="77"/>
      <c r="F463" s="315" t="s">
        <v>383</v>
      </c>
      <c r="G463" s="315"/>
      <c r="H463" s="77"/>
      <c r="I463" t="s">
        <v>384</v>
      </c>
      <c r="J463" s="77"/>
      <c r="K463" s="77"/>
      <c r="L463" s="77"/>
      <c r="M463" s="77"/>
      <c r="N463" s="355"/>
      <c r="O463" s="10"/>
      <c r="P463" s="77"/>
      <c r="Q463" s="77"/>
      <c r="R463" s="111"/>
    </row>
    <row r="464" spans="1:18" s="47" customFormat="1" hidden="1">
      <c r="A464" s="111" t="s">
        <v>385</v>
      </c>
      <c r="B464" s="77" t="s">
        <v>215</v>
      </c>
      <c r="C464" s="77" t="s">
        <v>382</v>
      </c>
      <c r="D464" s="77"/>
      <c r="E464" s="77"/>
      <c r="F464" s="315" t="s">
        <v>383</v>
      </c>
      <c r="G464" s="315"/>
      <c r="H464" s="77"/>
      <c r="I464" t="s">
        <v>386</v>
      </c>
      <c r="J464" s="77"/>
      <c r="K464" s="77"/>
      <c r="L464" s="77"/>
      <c r="M464" s="77"/>
      <c r="N464" s="355"/>
      <c r="O464" s="10"/>
      <c r="P464" s="77"/>
      <c r="Q464" s="77"/>
      <c r="R464" s="111"/>
    </row>
    <row r="465" spans="1:18" s="47" customFormat="1" hidden="1">
      <c r="A465" s="111" t="s">
        <v>387</v>
      </c>
      <c r="B465" s="77" t="s">
        <v>388</v>
      </c>
      <c r="C465" s="77" t="s">
        <v>388</v>
      </c>
      <c r="D465" s="77"/>
      <c r="E465" s="77"/>
      <c r="F465" s="315" t="s">
        <v>389</v>
      </c>
      <c r="G465" s="315"/>
      <c r="H465" s="77"/>
      <c r="I465" t="s">
        <v>390</v>
      </c>
      <c r="J465" s="77"/>
      <c r="K465" s="77"/>
      <c r="L465" s="77"/>
      <c r="M465" s="77"/>
      <c r="N465" s="355"/>
      <c r="O465" s="10"/>
      <c r="P465" s="77"/>
      <c r="Q465" s="77"/>
      <c r="R465" s="111"/>
    </row>
    <row r="466" spans="1:18" s="47" customFormat="1" hidden="1">
      <c r="A466" s="111" t="s">
        <v>391</v>
      </c>
      <c r="B466" s="77" t="s">
        <v>369</v>
      </c>
      <c r="C466" s="77" t="s">
        <v>392</v>
      </c>
      <c r="D466" s="77"/>
      <c r="E466" s="77"/>
      <c r="F466" s="315" t="s">
        <v>393</v>
      </c>
      <c r="G466" s="315"/>
      <c r="H466" s="77"/>
      <c r="I466" t="s">
        <v>394</v>
      </c>
      <c r="J466" s="77"/>
      <c r="K466" s="77"/>
      <c r="L466" s="77"/>
      <c r="M466" s="77"/>
      <c r="N466" s="355"/>
      <c r="O466" s="10"/>
      <c r="P466" s="77"/>
      <c r="Q466" s="77"/>
      <c r="R466" s="111"/>
    </row>
    <row r="467" spans="1:18" s="47" customFormat="1" hidden="1">
      <c r="A467" s="77"/>
      <c r="B467" s="77"/>
      <c r="C467" s="77"/>
      <c r="D467" s="77"/>
      <c r="E467" s="77"/>
      <c r="F467" s="315" t="s">
        <v>395</v>
      </c>
      <c r="G467" s="315"/>
      <c r="H467" s="77"/>
      <c r="I467" t="s">
        <v>396</v>
      </c>
      <c r="J467" s="77"/>
      <c r="K467" s="77"/>
      <c r="L467" s="77"/>
      <c r="M467" s="77"/>
      <c r="N467" s="355"/>
      <c r="O467" s="10"/>
      <c r="P467" s="77"/>
      <c r="Q467" s="77"/>
      <c r="R467" s="111"/>
    </row>
    <row r="468" spans="1:18" s="47" customFormat="1" hidden="1">
      <c r="A468" s="77" t="s">
        <v>1857</v>
      </c>
      <c r="B468" s="77"/>
      <c r="C468" s="77"/>
      <c r="D468" s="77"/>
      <c r="E468" s="77"/>
      <c r="F468" s="315" t="s">
        <v>398</v>
      </c>
      <c r="G468" s="315"/>
      <c r="H468" s="77"/>
      <c r="I468" t="s">
        <v>399</v>
      </c>
      <c r="J468" s="77"/>
      <c r="K468" s="77"/>
      <c r="L468" s="77"/>
      <c r="M468" s="77"/>
      <c r="N468" s="355"/>
      <c r="O468" s="10"/>
      <c r="P468" s="77"/>
      <c r="Q468" s="77"/>
      <c r="R468" s="111"/>
    </row>
    <row r="469" spans="1:18" s="47" customFormat="1" hidden="1">
      <c r="A469" s="77"/>
      <c r="B469" s="77"/>
      <c r="C469" s="77"/>
      <c r="D469" s="77"/>
      <c r="E469" s="77"/>
      <c r="F469" s="315" t="s">
        <v>400</v>
      </c>
      <c r="G469" s="315"/>
      <c r="H469" s="77"/>
      <c r="I469" t="s">
        <v>401</v>
      </c>
      <c r="J469" s="77"/>
      <c r="K469" s="77"/>
      <c r="L469" s="77"/>
      <c r="M469" s="77"/>
      <c r="N469" s="355"/>
      <c r="O469" s="10"/>
      <c r="P469" s="77"/>
      <c r="Q469" s="77"/>
      <c r="R469" s="111"/>
    </row>
    <row r="470" spans="1:18" s="47" customFormat="1" hidden="1">
      <c r="A470" s="77"/>
      <c r="B470" s="77"/>
      <c r="C470" s="77"/>
      <c r="D470" s="77"/>
      <c r="E470" s="77"/>
      <c r="F470" s="315" t="s">
        <v>402</v>
      </c>
      <c r="G470" s="315"/>
      <c r="H470" s="77"/>
      <c r="I470" t="s">
        <v>403</v>
      </c>
      <c r="J470" s="77"/>
      <c r="K470" s="77"/>
      <c r="L470" s="77"/>
      <c r="M470" s="77"/>
      <c r="N470" s="355"/>
      <c r="O470" s="10"/>
      <c r="P470" s="77"/>
      <c r="Q470" s="77"/>
      <c r="R470" s="111"/>
    </row>
    <row r="471" spans="1:18" s="47" customFormat="1" hidden="1">
      <c r="A471" s="77"/>
      <c r="B471" s="77"/>
      <c r="C471" s="77"/>
      <c r="D471" s="77"/>
      <c r="E471" s="77"/>
      <c r="F471" s="315" t="s">
        <v>404</v>
      </c>
      <c r="G471" s="315"/>
      <c r="H471" s="77"/>
      <c r="I471" t="s">
        <v>405</v>
      </c>
      <c r="J471" s="77"/>
      <c r="K471" s="77"/>
      <c r="L471" s="77"/>
      <c r="M471" s="77"/>
      <c r="N471" s="355"/>
      <c r="O471" s="10"/>
      <c r="P471" s="77"/>
      <c r="Q471" s="77"/>
      <c r="R471" s="111"/>
    </row>
    <row r="472" spans="1:18" s="47" customFormat="1" hidden="1">
      <c r="A472" s="77"/>
      <c r="B472" s="77"/>
      <c r="C472" s="77"/>
      <c r="D472" s="77"/>
      <c r="E472" s="77"/>
      <c r="F472" s="315" t="s">
        <v>406</v>
      </c>
      <c r="G472" s="315"/>
      <c r="H472" s="77"/>
      <c r="I472" t="s">
        <v>407</v>
      </c>
      <c r="J472" s="77"/>
      <c r="K472" s="77"/>
      <c r="L472" s="77"/>
      <c r="M472" s="77"/>
      <c r="N472" s="355"/>
      <c r="O472" s="10"/>
      <c r="P472" s="77"/>
      <c r="Q472" s="77"/>
      <c r="R472" s="111"/>
    </row>
    <row r="473" spans="1:18" s="47" customFormat="1" hidden="1">
      <c r="A473" s="77"/>
      <c r="B473" s="77"/>
      <c r="C473" s="77"/>
      <c r="D473" s="77"/>
      <c r="E473" s="77"/>
      <c r="F473" s="315" t="s">
        <v>408</v>
      </c>
      <c r="G473" s="315"/>
      <c r="H473" s="77"/>
      <c r="I473" t="s">
        <v>409</v>
      </c>
      <c r="J473" s="77"/>
      <c r="K473" s="77"/>
      <c r="L473" s="77"/>
      <c r="M473" s="77"/>
      <c r="N473" s="355"/>
      <c r="O473" s="10"/>
      <c r="P473" s="77"/>
      <c r="Q473" s="77"/>
      <c r="R473" s="111"/>
    </row>
    <row r="474" spans="1:18" s="47" customFormat="1" hidden="1">
      <c r="A474" s="77"/>
      <c r="B474" s="77"/>
      <c r="C474" s="77"/>
      <c r="D474" s="77"/>
      <c r="E474" s="77"/>
      <c r="F474" s="315" t="s">
        <v>410</v>
      </c>
      <c r="G474" s="315"/>
      <c r="H474" s="77"/>
      <c r="I474" t="s">
        <v>411</v>
      </c>
      <c r="J474" s="77"/>
      <c r="K474" s="77"/>
      <c r="L474" s="77"/>
      <c r="M474" s="77"/>
      <c r="N474" s="355"/>
      <c r="O474" s="10"/>
      <c r="P474" s="77"/>
      <c r="Q474" s="77"/>
      <c r="R474" s="111"/>
    </row>
    <row r="475" spans="1:18" s="47" customFormat="1" hidden="1">
      <c r="A475" s="137" t="s">
        <v>412</v>
      </c>
      <c r="B475" s="77"/>
      <c r="C475" s="77"/>
      <c r="D475" s="77"/>
      <c r="E475" s="77"/>
      <c r="F475" s="315" t="s">
        <v>413</v>
      </c>
      <c r="G475" s="315"/>
      <c r="H475" s="77"/>
      <c r="I475" t="s">
        <v>414</v>
      </c>
      <c r="J475" s="77"/>
      <c r="K475" s="77"/>
      <c r="L475" s="77"/>
      <c r="M475" s="77"/>
      <c r="N475" s="355"/>
      <c r="O475" s="10"/>
      <c r="P475" s="77"/>
      <c r="Q475" s="77"/>
      <c r="R475" s="111"/>
    </row>
    <row r="476" spans="1:18" s="47" customFormat="1" hidden="1">
      <c r="A476" s="329" t="s">
        <v>415</v>
      </c>
      <c r="B476" s="135"/>
      <c r="C476" s="77"/>
      <c r="D476" s="77"/>
      <c r="E476" s="77"/>
      <c r="F476" s="315" t="s">
        <v>416</v>
      </c>
      <c r="G476" s="315"/>
      <c r="H476" s="77"/>
      <c r="I476" t="s">
        <v>417</v>
      </c>
      <c r="J476" s="77"/>
      <c r="K476" s="77"/>
      <c r="L476" s="77"/>
      <c r="M476" s="77"/>
      <c r="N476" s="355"/>
      <c r="O476" s="10"/>
      <c r="P476" s="77"/>
      <c r="Q476" s="77"/>
      <c r="R476" s="111"/>
    </row>
    <row r="477" spans="1:18" s="47" customFormat="1" hidden="1">
      <c r="A477" s="329" t="s">
        <v>418</v>
      </c>
      <c r="B477" s="135"/>
      <c r="C477" s="77"/>
      <c r="D477" s="77"/>
      <c r="E477" s="77"/>
      <c r="F477" s="315" t="s">
        <v>419</v>
      </c>
      <c r="G477" s="315"/>
      <c r="H477" s="77"/>
      <c r="I477" t="s">
        <v>420</v>
      </c>
      <c r="J477" s="77"/>
      <c r="K477" s="77"/>
      <c r="L477" s="77"/>
      <c r="M477" s="77"/>
      <c r="N477" s="355"/>
      <c r="O477" s="10"/>
      <c r="P477" s="77"/>
      <c r="Q477" s="77"/>
      <c r="R477" s="111"/>
    </row>
    <row r="478" spans="1:18" s="47" customFormat="1" hidden="1">
      <c r="A478" s="329" t="s">
        <v>421</v>
      </c>
      <c r="B478" s="135"/>
      <c r="C478" s="77"/>
      <c r="D478" s="77"/>
      <c r="E478" s="77"/>
      <c r="F478" s="315" t="s">
        <v>422</v>
      </c>
      <c r="G478" s="315"/>
      <c r="H478" s="77"/>
      <c r="I478" t="s">
        <v>423</v>
      </c>
      <c r="J478" s="77"/>
      <c r="K478" s="77"/>
      <c r="L478" s="77"/>
      <c r="M478" s="77"/>
      <c r="N478" s="355"/>
      <c r="O478" s="10"/>
      <c r="P478" s="77"/>
      <c r="Q478" s="77"/>
      <c r="R478" s="111"/>
    </row>
    <row r="479" spans="1:18" s="47" customFormat="1" hidden="1">
      <c r="A479" s="329" t="s">
        <v>424</v>
      </c>
      <c r="B479" s="135"/>
      <c r="C479" s="77"/>
      <c r="D479" s="77"/>
      <c r="E479" s="77"/>
      <c r="F479" s="315" t="s">
        <v>425</v>
      </c>
      <c r="G479" s="315"/>
      <c r="H479" s="77"/>
      <c r="I479" t="s">
        <v>426</v>
      </c>
      <c r="J479" s="77"/>
      <c r="K479" s="77"/>
      <c r="L479" s="77"/>
      <c r="M479" s="77"/>
      <c r="N479" s="355"/>
      <c r="O479" s="10"/>
      <c r="P479" s="77"/>
      <c r="Q479" s="77"/>
      <c r="R479" s="111"/>
    </row>
    <row r="480" spans="1:18" s="47" customFormat="1" hidden="1">
      <c r="A480" s="329" t="s">
        <v>427</v>
      </c>
      <c r="B480" s="135"/>
      <c r="C480" s="77"/>
      <c r="D480" s="77"/>
      <c r="E480" s="77"/>
      <c r="F480" s="315" t="s">
        <v>428</v>
      </c>
      <c r="G480" s="315"/>
      <c r="H480" s="77"/>
      <c r="I480" t="s">
        <v>429</v>
      </c>
      <c r="J480" s="77"/>
      <c r="K480" s="77"/>
      <c r="L480" s="77"/>
      <c r="M480" s="77"/>
      <c r="N480" s="355"/>
      <c r="O480" s="10"/>
      <c r="P480" s="77"/>
      <c r="Q480" s="77"/>
      <c r="R480" s="111"/>
    </row>
    <row r="481" spans="1:18" s="47" customFormat="1" hidden="1">
      <c r="A481" s="329" t="s">
        <v>430</v>
      </c>
      <c r="B481" s="135"/>
      <c r="C481" s="77"/>
      <c r="D481" s="77"/>
      <c r="E481" s="77"/>
      <c r="F481" s="315" t="s">
        <v>431</v>
      </c>
      <c r="G481" s="315"/>
      <c r="H481" s="77"/>
      <c r="I481" t="s">
        <v>432</v>
      </c>
      <c r="J481" s="77"/>
      <c r="K481" s="77"/>
      <c r="L481" s="77"/>
      <c r="M481" s="77"/>
      <c r="N481" s="355"/>
      <c r="O481" s="10"/>
      <c r="P481" s="77"/>
      <c r="Q481" s="77"/>
      <c r="R481" s="111"/>
    </row>
    <row r="482" spans="1:18" s="47" customFormat="1" hidden="1">
      <c r="A482" s="329" t="s">
        <v>433</v>
      </c>
      <c r="B482" s="135"/>
      <c r="C482" s="77"/>
      <c r="D482" s="77"/>
      <c r="E482" s="77"/>
      <c r="F482" s="315" t="s">
        <v>434</v>
      </c>
      <c r="G482" s="315"/>
      <c r="H482" s="77"/>
      <c r="I482" t="s">
        <v>435</v>
      </c>
      <c r="J482" s="77"/>
      <c r="K482" s="77"/>
      <c r="L482" s="77"/>
      <c r="M482" s="77"/>
      <c r="N482" s="355"/>
      <c r="O482" s="10"/>
      <c r="P482" s="77"/>
      <c r="Q482" s="77"/>
      <c r="R482" s="111"/>
    </row>
    <row r="483" spans="1:18" s="47" customFormat="1" hidden="1">
      <c r="A483" s="329" t="s">
        <v>436</v>
      </c>
      <c r="B483" s="135"/>
      <c r="C483" s="77"/>
      <c r="D483" s="77"/>
      <c r="E483" s="77"/>
      <c r="F483" s="315" t="s">
        <v>437</v>
      </c>
      <c r="G483" s="315"/>
      <c r="H483" s="77"/>
      <c r="I483" t="s">
        <v>438</v>
      </c>
      <c r="J483" s="77"/>
      <c r="K483" s="77"/>
      <c r="L483" s="77"/>
      <c r="M483" s="77"/>
      <c r="N483" s="355"/>
      <c r="O483" s="10"/>
      <c r="P483" s="77"/>
      <c r="Q483" s="77"/>
      <c r="R483" s="111"/>
    </row>
    <row r="484" spans="1:18" s="47" customFormat="1" hidden="1">
      <c r="A484" s="329" t="s">
        <v>439</v>
      </c>
      <c r="B484" s="135"/>
      <c r="C484" s="77"/>
      <c r="D484" s="77"/>
      <c r="E484" s="77"/>
      <c r="F484" s="315" t="s">
        <v>440</v>
      </c>
      <c r="G484" s="315"/>
      <c r="H484" s="77"/>
      <c r="I484" t="s">
        <v>441</v>
      </c>
      <c r="J484" s="77"/>
      <c r="K484" s="77"/>
      <c r="L484" s="77"/>
      <c r="M484" s="77"/>
      <c r="N484" s="355"/>
      <c r="O484" s="10"/>
      <c r="P484" s="77"/>
      <c r="Q484" s="77"/>
      <c r="R484" s="111"/>
    </row>
    <row r="485" spans="1:18" s="47" customFormat="1" hidden="1">
      <c r="A485" s="329" t="s">
        <v>442</v>
      </c>
      <c r="B485" s="135"/>
      <c r="C485" s="77"/>
      <c r="D485" s="77"/>
      <c r="E485" s="77"/>
      <c r="F485" s="315" t="s">
        <v>443</v>
      </c>
      <c r="G485" s="315"/>
      <c r="H485" s="77"/>
      <c r="I485" t="s">
        <v>444</v>
      </c>
      <c r="J485" s="77"/>
      <c r="K485" s="77"/>
      <c r="L485" s="77"/>
      <c r="M485" s="77"/>
      <c r="N485" s="355"/>
      <c r="O485" s="10"/>
      <c r="P485" s="77"/>
      <c r="Q485" s="77"/>
      <c r="R485" s="111"/>
    </row>
    <row r="486" spans="1:18" s="47" customFormat="1" hidden="1">
      <c r="A486" s="329" t="s">
        <v>445</v>
      </c>
      <c r="B486" s="135"/>
      <c r="C486" s="77"/>
      <c r="D486" s="77"/>
      <c r="E486" s="77"/>
      <c r="F486" s="315" t="s">
        <v>446</v>
      </c>
      <c r="G486" s="315"/>
      <c r="H486" s="77"/>
      <c r="I486" t="s">
        <v>447</v>
      </c>
      <c r="J486" s="77"/>
      <c r="K486" s="77"/>
      <c r="L486" s="77"/>
      <c r="M486" s="77"/>
      <c r="N486" s="355"/>
      <c r="O486" s="10"/>
      <c r="P486" s="77"/>
      <c r="Q486" s="77"/>
      <c r="R486" s="111"/>
    </row>
    <row r="487" spans="1:18" s="47" customFormat="1" hidden="1">
      <c r="A487" s="329" t="s">
        <v>448</v>
      </c>
      <c r="B487" s="135"/>
      <c r="C487" s="77"/>
      <c r="D487" s="77"/>
      <c r="E487" s="77"/>
      <c r="F487" s="315" t="s">
        <v>449</v>
      </c>
      <c r="G487" s="315"/>
      <c r="H487" s="77"/>
      <c r="I487" t="s">
        <v>450</v>
      </c>
      <c r="J487" s="77"/>
      <c r="K487" s="77"/>
      <c r="L487" s="77"/>
      <c r="M487" s="77"/>
      <c r="N487" s="355"/>
      <c r="O487" s="10"/>
      <c r="P487" s="77"/>
      <c r="Q487" s="77"/>
      <c r="R487" s="111"/>
    </row>
    <row r="488" spans="1:18" s="47" customFormat="1" hidden="1">
      <c r="A488" s="329" t="s">
        <v>451</v>
      </c>
      <c r="B488" s="135"/>
      <c r="C488" s="77"/>
      <c r="D488" s="77"/>
      <c r="E488" s="77"/>
      <c r="F488" s="315" t="s">
        <v>452</v>
      </c>
      <c r="G488" s="315"/>
      <c r="H488" s="77"/>
      <c r="I488" t="s">
        <v>453</v>
      </c>
      <c r="J488" s="77"/>
      <c r="K488" s="77"/>
      <c r="L488" s="77"/>
      <c r="M488" s="77"/>
      <c r="N488" s="355"/>
      <c r="O488" s="10"/>
      <c r="P488" s="77"/>
      <c r="Q488" s="77"/>
      <c r="R488" s="111"/>
    </row>
    <row r="489" spans="1:18" s="47" customFormat="1" hidden="1">
      <c r="A489" s="329" t="s">
        <v>454</v>
      </c>
      <c r="B489" s="135"/>
      <c r="C489" s="77"/>
      <c r="D489" s="77"/>
      <c r="E489" s="77"/>
      <c r="F489" s="315" t="s">
        <v>455</v>
      </c>
      <c r="G489" s="315"/>
      <c r="H489" s="77"/>
      <c r="I489" t="s">
        <v>456</v>
      </c>
      <c r="J489" s="77"/>
      <c r="K489" s="77"/>
      <c r="L489" s="77"/>
      <c r="M489" s="77"/>
      <c r="N489" s="355"/>
      <c r="O489" s="10"/>
      <c r="P489" s="77"/>
      <c r="Q489" s="77"/>
      <c r="R489" s="111"/>
    </row>
    <row r="490" spans="1:18" s="47" customFormat="1" hidden="1">
      <c r="A490" s="329" t="s">
        <v>457</v>
      </c>
      <c r="B490" s="135"/>
      <c r="C490" s="77"/>
      <c r="D490" s="77"/>
      <c r="E490" s="77"/>
      <c r="F490" s="315" t="s">
        <v>458</v>
      </c>
      <c r="G490" s="315"/>
      <c r="H490" s="77"/>
      <c r="I490" t="s">
        <v>459</v>
      </c>
      <c r="J490" s="77"/>
      <c r="K490" s="77"/>
      <c r="L490" s="77"/>
      <c r="M490" s="77"/>
      <c r="N490" s="355"/>
      <c r="O490" s="10"/>
      <c r="P490" s="77"/>
      <c r="Q490" s="77"/>
      <c r="R490" s="111"/>
    </row>
    <row r="491" spans="1:18" s="47" customFormat="1" hidden="1">
      <c r="A491" s="329" t="s">
        <v>460</v>
      </c>
      <c r="B491" s="135"/>
      <c r="C491" s="77"/>
      <c r="D491" s="77"/>
      <c r="E491" s="77"/>
      <c r="F491" s="315" t="s">
        <v>461</v>
      </c>
      <c r="G491" s="315"/>
      <c r="H491" s="77"/>
      <c r="I491" t="s">
        <v>462</v>
      </c>
      <c r="J491" s="77"/>
      <c r="K491" s="77"/>
      <c r="L491" s="77"/>
      <c r="M491" s="77"/>
      <c r="N491" s="355"/>
      <c r="O491" s="10"/>
      <c r="P491" s="77"/>
      <c r="Q491" s="77"/>
      <c r="R491" s="111"/>
    </row>
    <row r="492" spans="1:18" s="47" customFormat="1" hidden="1">
      <c r="A492" s="329" t="s">
        <v>463</v>
      </c>
      <c r="B492" s="135"/>
      <c r="C492" s="77"/>
      <c r="D492" s="77"/>
      <c r="E492" s="77"/>
      <c r="F492" s="315" t="s">
        <v>464</v>
      </c>
      <c r="G492" s="315"/>
      <c r="H492" s="77"/>
      <c r="I492" t="s">
        <v>465</v>
      </c>
      <c r="J492" s="77"/>
      <c r="K492" s="77"/>
      <c r="L492" s="77"/>
      <c r="M492" s="77"/>
      <c r="N492" s="355"/>
      <c r="O492" s="10"/>
      <c r="P492" s="77"/>
      <c r="Q492" s="77"/>
      <c r="R492" s="111"/>
    </row>
    <row r="493" spans="1:18" s="47" customFormat="1" hidden="1">
      <c r="A493" s="329" t="s">
        <v>466</v>
      </c>
      <c r="B493" s="135"/>
      <c r="C493" s="77"/>
      <c r="D493" s="77"/>
      <c r="E493" s="77"/>
      <c r="F493" s="315" t="s">
        <v>467</v>
      </c>
      <c r="G493" s="315"/>
      <c r="H493" s="77"/>
      <c r="I493" t="s">
        <v>468</v>
      </c>
      <c r="J493" s="77"/>
      <c r="K493" s="77"/>
      <c r="L493" s="77"/>
      <c r="M493" s="77"/>
      <c r="N493" s="355"/>
      <c r="O493" s="10"/>
      <c r="P493" s="77"/>
      <c r="Q493" s="77"/>
      <c r="R493" s="111"/>
    </row>
    <row r="494" spans="1:18" s="47" customFormat="1" hidden="1">
      <c r="A494" s="329" t="s">
        <v>469</v>
      </c>
      <c r="B494" s="135"/>
      <c r="C494" s="77"/>
      <c r="D494" s="77"/>
      <c r="E494" s="77"/>
      <c r="F494" s="315" t="s">
        <v>470</v>
      </c>
      <c r="G494" s="315"/>
      <c r="H494" s="77"/>
      <c r="I494" t="s">
        <v>471</v>
      </c>
      <c r="J494" s="77"/>
      <c r="K494" s="77"/>
      <c r="L494" s="77"/>
      <c r="M494" s="77"/>
      <c r="N494" s="355"/>
      <c r="O494" s="10"/>
      <c r="P494" s="77"/>
      <c r="Q494" s="77"/>
      <c r="R494" s="111"/>
    </row>
    <row r="495" spans="1:18" s="47" customFormat="1" hidden="1">
      <c r="A495" s="329" t="s">
        <v>472</v>
      </c>
      <c r="B495" s="135"/>
      <c r="C495" s="77"/>
      <c r="D495" s="77"/>
      <c r="E495" s="77"/>
      <c r="F495" s="315" t="s">
        <v>473</v>
      </c>
      <c r="G495" s="315"/>
      <c r="H495" s="77"/>
      <c r="I495" t="s">
        <v>474</v>
      </c>
      <c r="J495" s="77"/>
      <c r="K495" s="77"/>
      <c r="L495" s="77"/>
      <c r="M495" s="77"/>
      <c r="N495" s="355"/>
      <c r="O495" s="10"/>
      <c r="P495" s="77"/>
      <c r="Q495" s="77"/>
      <c r="R495" s="111"/>
    </row>
    <row r="496" spans="1:18" s="47" customFormat="1" hidden="1">
      <c r="A496" s="329" t="s">
        <v>475</v>
      </c>
      <c r="B496" s="135"/>
      <c r="C496" s="77"/>
      <c r="D496" s="77"/>
      <c r="E496" s="77"/>
      <c r="F496" s="315" t="s">
        <v>476</v>
      </c>
      <c r="G496" s="315"/>
      <c r="H496" s="77"/>
      <c r="I496" t="s">
        <v>477</v>
      </c>
      <c r="J496" s="77"/>
      <c r="K496" s="77"/>
      <c r="L496" s="77"/>
      <c r="M496" s="77"/>
      <c r="N496" s="355"/>
      <c r="O496" s="10"/>
      <c r="P496" s="77"/>
      <c r="Q496" s="77"/>
      <c r="R496" s="111"/>
    </row>
    <row r="497" spans="1:18" s="47" customFormat="1" hidden="1">
      <c r="A497" s="329" t="s">
        <v>475</v>
      </c>
      <c r="B497" s="135"/>
      <c r="C497" s="77"/>
      <c r="D497" s="77"/>
      <c r="E497" s="77"/>
      <c r="F497" s="315" t="s">
        <v>478</v>
      </c>
      <c r="G497" s="315"/>
      <c r="H497" s="77"/>
      <c r="I497" t="s">
        <v>479</v>
      </c>
      <c r="J497" s="77"/>
      <c r="K497" s="77"/>
      <c r="L497" s="77"/>
      <c r="M497" s="77"/>
      <c r="N497" s="355"/>
      <c r="O497" s="10"/>
      <c r="P497" s="77"/>
      <c r="Q497" s="77"/>
      <c r="R497" s="111"/>
    </row>
    <row r="498" spans="1:18" s="47" customFormat="1" hidden="1">
      <c r="A498" s="329" t="s">
        <v>480</v>
      </c>
      <c r="B498" s="135"/>
      <c r="C498" s="77"/>
      <c r="D498" s="77"/>
      <c r="E498" s="77"/>
      <c r="F498" s="315" t="s">
        <v>481</v>
      </c>
      <c r="G498" s="315"/>
      <c r="H498" s="77"/>
      <c r="I498" t="s">
        <v>482</v>
      </c>
      <c r="J498" s="77"/>
      <c r="K498" s="77"/>
      <c r="L498" s="77"/>
      <c r="M498" s="77"/>
      <c r="N498" s="355"/>
      <c r="O498" s="10"/>
      <c r="P498" s="77"/>
      <c r="Q498" s="77"/>
      <c r="R498" s="111"/>
    </row>
    <row r="499" spans="1:18" s="47" customFormat="1" hidden="1">
      <c r="A499" s="329" t="s">
        <v>483</v>
      </c>
      <c r="B499" s="135"/>
      <c r="C499" s="77"/>
      <c r="D499" s="77"/>
      <c r="E499" s="77"/>
      <c r="F499" s="315" t="s">
        <v>484</v>
      </c>
      <c r="G499" s="315"/>
      <c r="H499" s="77"/>
      <c r="I499" t="s">
        <v>485</v>
      </c>
      <c r="J499" s="77"/>
      <c r="K499" s="77"/>
      <c r="L499" s="77"/>
      <c r="M499" s="77"/>
      <c r="N499" s="355"/>
      <c r="O499" s="10"/>
      <c r="P499" s="77"/>
      <c r="Q499" s="77"/>
      <c r="R499" s="111"/>
    </row>
    <row r="500" spans="1:18" s="47" customFormat="1" hidden="1">
      <c r="A500" s="329" t="s">
        <v>486</v>
      </c>
      <c r="B500" s="135"/>
      <c r="C500" s="77"/>
      <c r="D500" s="77"/>
      <c r="E500" s="77"/>
      <c r="F500" s="315" t="s">
        <v>484</v>
      </c>
      <c r="G500" s="315"/>
      <c r="H500" s="77"/>
      <c r="I500" t="s">
        <v>487</v>
      </c>
      <c r="J500" s="77"/>
      <c r="K500" s="77"/>
      <c r="L500" s="77"/>
      <c r="M500" s="77"/>
      <c r="N500" s="355"/>
      <c r="O500" s="10"/>
      <c r="P500" s="77"/>
      <c r="Q500" s="77"/>
      <c r="R500" s="111"/>
    </row>
    <row r="501" spans="1:18" s="47" customFormat="1" hidden="1">
      <c r="A501" s="329" t="s">
        <v>488</v>
      </c>
      <c r="B501" s="135"/>
      <c r="C501" s="77"/>
      <c r="D501" s="77"/>
      <c r="E501" s="77"/>
      <c r="F501" s="315" t="s">
        <v>489</v>
      </c>
      <c r="G501" s="315"/>
      <c r="H501" s="77"/>
      <c r="I501" t="s">
        <v>490</v>
      </c>
      <c r="J501" s="77"/>
      <c r="K501" s="77"/>
      <c r="L501" s="77"/>
      <c r="M501" s="77"/>
      <c r="N501" s="355"/>
      <c r="O501" s="10"/>
      <c r="P501" s="77"/>
      <c r="Q501" s="77"/>
      <c r="R501" s="111"/>
    </row>
    <row r="502" spans="1:18" s="47" customFormat="1" hidden="1">
      <c r="A502" s="329" t="s">
        <v>491</v>
      </c>
      <c r="B502" s="135"/>
      <c r="C502" s="77"/>
      <c r="D502" s="77"/>
      <c r="E502" s="77"/>
      <c r="F502" s="315" t="s">
        <v>492</v>
      </c>
      <c r="G502" s="315"/>
      <c r="H502" s="77"/>
      <c r="I502" t="s">
        <v>493</v>
      </c>
      <c r="J502" s="77"/>
      <c r="K502" s="77"/>
      <c r="L502" s="77"/>
      <c r="M502" s="77"/>
      <c r="N502" s="355"/>
      <c r="O502" s="10"/>
      <c r="P502" s="77"/>
      <c r="Q502" s="77"/>
      <c r="R502" s="111"/>
    </row>
    <row r="503" spans="1:18" s="47" customFormat="1" hidden="1">
      <c r="A503" s="329" t="s">
        <v>494</v>
      </c>
      <c r="B503" s="135"/>
      <c r="C503" s="77"/>
      <c r="D503" s="77"/>
      <c r="E503" s="77"/>
      <c r="F503" s="315" t="s">
        <v>495</v>
      </c>
      <c r="G503" s="315"/>
      <c r="H503" s="77"/>
      <c r="I503" t="s">
        <v>496</v>
      </c>
      <c r="J503" s="77"/>
      <c r="K503" s="77"/>
      <c r="L503" s="77"/>
      <c r="M503" s="77"/>
      <c r="N503" s="355"/>
      <c r="O503" s="10"/>
      <c r="P503" s="77"/>
      <c r="Q503" s="77"/>
      <c r="R503" s="111"/>
    </row>
    <row r="504" spans="1:18" s="47" customFormat="1" hidden="1">
      <c r="A504" s="329" t="s">
        <v>497</v>
      </c>
      <c r="B504" s="135"/>
      <c r="C504" s="77"/>
      <c r="D504" s="77"/>
      <c r="E504" s="77"/>
      <c r="F504" s="315" t="s">
        <v>498</v>
      </c>
      <c r="G504" s="315"/>
      <c r="H504" s="77"/>
      <c r="I504" t="s">
        <v>499</v>
      </c>
      <c r="J504" s="77"/>
      <c r="K504" s="77"/>
      <c r="L504" s="77"/>
      <c r="M504" s="77"/>
      <c r="N504" s="355"/>
      <c r="O504" s="10"/>
      <c r="P504" s="77"/>
      <c r="Q504" s="77"/>
      <c r="R504" s="111"/>
    </row>
    <row r="505" spans="1:18" s="47" customFormat="1" hidden="1">
      <c r="A505" s="329" t="s">
        <v>500</v>
      </c>
      <c r="B505" s="135"/>
      <c r="C505" s="77"/>
      <c r="D505" s="77"/>
      <c r="E505" s="77"/>
      <c r="F505" s="315" t="s">
        <v>501</v>
      </c>
      <c r="G505" s="315"/>
      <c r="H505" s="77"/>
      <c r="I505" t="s">
        <v>502</v>
      </c>
      <c r="J505" s="77"/>
      <c r="K505" s="77"/>
      <c r="L505" s="77"/>
      <c r="M505" s="77"/>
      <c r="N505" s="355"/>
      <c r="O505" s="10"/>
      <c r="P505" s="77"/>
      <c r="Q505" s="77"/>
      <c r="R505" s="111"/>
    </row>
    <row r="506" spans="1:18" s="47" customFormat="1" hidden="1">
      <c r="A506" s="329" t="s">
        <v>503</v>
      </c>
      <c r="B506" s="135"/>
      <c r="C506" s="77"/>
      <c r="D506" s="77"/>
      <c r="E506" s="77"/>
      <c r="F506" s="315" t="s">
        <v>504</v>
      </c>
      <c r="G506" s="315"/>
      <c r="H506" s="77"/>
      <c r="I506" t="s">
        <v>505</v>
      </c>
      <c r="J506" s="77"/>
      <c r="K506" s="77"/>
      <c r="L506" s="77"/>
      <c r="M506" s="77"/>
      <c r="N506" s="355"/>
      <c r="O506" s="10"/>
      <c r="P506" s="77"/>
      <c r="Q506" s="77"/>
      <c r="R506" s="111"/>
    </row>
    <row r="507" spans="1:18" s="47" customFormat="1" hidden="1">
      <c r="A507" s="329" t="s">
        <v>506</v>
      </c>
      <c r="B507" s="135"/>
      <c r="C507" s="77"/>
      <c r="D507" s="77"/>
      <c r="E507" s="77"/>
      <c r="F507" s="315" t="s">
        <v>507</v>
      </c>
      <c r="G507" s="315"/>
      <c r="H507" s="77"/>
      <c r="I507" t="s">
        <v>508</v>
      </c>
      <c r="J507" s="77"/>
      <c r="K507" s="77"/>
      <c r="L507" s="77"/>
      <c r="M507" s="77"/>
      <c r="N507" s="355"/>
      <c r="O507" s="10"/>
      <c r="P507" s="77"/>
      <c r="Q507" s="77"/>
      <c r="R507" s="111"/>
    </row>
    <row r="508" spans="1:18" s="47" customFormat="1" hidden="1">
      <c r="A508" s="329" t="s">
        <v>506</v>
      </c>
      <c r="B508" s="135"/>
      <c r="C508" s="77"/>
      <c r="D508" s="77"/>
      <c r="E508" s="77"/>
      <c r="F508" s="315" t="s">
        <v>509</v>
      </c>
      <c r="G508" s="315"/>
      <c r="H508" s="77"/>
      <c r="I508" t="s">
        <v>510</v>
      </c>
      <c r="J508" s="77"/>
      <c r="K508" s="77"/>
      <c r="L508" s="77"/>
      <c r="M508" s="77"/>
      <c r="N508" s="355"/>
      <c r="O508" s="10"/>
      <c r="P508" s="77"/>
      <c r="Q508" s="77"/>
      <c r="R508" s="111"/>
    </row>
    <row r="509" spans="1:18" s="47" customFormat="1" hidden="1">
      <c r="A509" s="329" t="s">
        <v>511</v>
      </c>
      <c r="B509" s="135"/>
      <c r="C509" s="77"/>
      <c r="D509" s="77"/>
      <c r="E509" s="77"/>
      <c r="F509" s="315" t="s">
        <v>512</v>
      </c>
      <c r="G509" s="315"/>
      <c r="H509" s="77"/>
      <c r="I509" t="s">
        <v>513</v>
      </c>
      <c r="J509" s="77"/>
      <c r="K509" s="77"/>
      <c r="L509" s="77"/>
      <c r="M509" s="77"/>
      <c r="N509" s="355"/>
      <c r="O509" s="10"/>
      <c r="P509" s="77"/>
      <c r="Q509" s="77"/>
      <c r="R509" s="111"/>
    </row>
    <row r="510" spans="1:18" s="47" customFormat="1" hidden="1">
      <c r="A510" s="329" t="s">
        <v>514</v>
      </c>
      <c r="B510" s="135"/>
      <c r="C510" s="77"/>
      <c r="D510" s="77"/>
      <c r="E510" s="77"/>
      <c r="F510" s="315" t="s">
        <v>515</v>
      </c>
      <c r="G510" s="315"/>
      <c r="H510" s="77"/>
      <c r="I510" t="s">
        <v>516</v>
      </c>
      <c r="J510" s="77"/>
      <c r="K510" s="77"/>
      <c r="L510" s="77"/>
      <c r="M510" s="77"/>
      <c r="N510" s="355"/>
      <c r="O510" s="10"/>
      <c r="P510" s="77"/>
      <c r="Q510" s="77"/>
      <c r="R510" s="111"/>
    </row>
    <row r="511" spans="1:18" s="47" customFormat="1" hidden="1">
      <c r="A511" s="329" t="s">
        <v>517</v>
      </c>
      <c r="B511" s="135"/>
      <c r="C511" s="77"/>
      <c r="D511" s="77"/>
      <c r="E511" s="77"/>
      <c r="F511" s="315" t="s">
        <v>518</v>
      </c>
      <c r="G511" s="315"/>
      <c r="H511" s="77"/>
      <c r="I511" t="s">
        <v>519</v>
      </c>
      <c r="J511" s="77"/>
      <c r="K511" s="77"/>
      <c r="L511" s="77"/>
      <c r="M511" s="77"/>
      <c r="N511" s="355"/>
      <c r="O511" s="10"/>
      <c r="P511" s="77"/>
      <c r="Q511" s="77"/>
      <c r="R511" s="111"/>
    </row>
    <row r="512" spans="1:18" s="47" customFormat="1" hidden="1">
      <c r="A512" s="329" t="s">
        <v>520</v>
      </c>
      <c r="B512" s="135"/>
      <c r="C512" s="77"/>
      <c r="D512" s="77"/>
      <c r="E512" s="77"/>
      <c r="F512" s="315" t="s">
        <v>521</v>
      </c>
      <c r="G512" s="315"/>
      <c r="H512" s="77"/>
      <c r="I512" t="s">
        <v>522</v>
      </c>
      <c r="J512" s="77"/>
      <c r="K512" s="77"/>
      <c r="L512" s="77"/>
      <c r="M512" s="77"/>
      <c r="N512" s="355"/>
      <c r="O512" s="10"/>
      <c r="P512" s="77"/>
      <c r="Q512" s="77"/>
      <c r="R512" s="111"/>
    </row>
    <row r="513" spans="1:18" s="47" customFormat="1" hidden="1">
      <c r="A513" s="329" t="s">
        <v>523</v>
      </c>
      <c r="B513" s="135"/>
      <c r="C513" s="77"/>
      <c r="D513" s="77"/>
      <c r="E513" s="77"/>
      <c r="F513" s="315" t="s">
        <v>524</v>
      </c>
      <c r="G513" s="315"/>
      <c r="H513" s="77"/>
      <c r="I513" t="s">
        <v>525</v>
      </c>
      <c r="J513" s="77"/>
      <c r="K513" s="77"/>
      <c r="L513" s="77"/>
      <c r="M513" s="77"/>
      <c r="N513" s="355"/>
      <c r="O513" s="10"/>
      <c r="P513" s="77"/>
      <c r="Q513" s="77"/>
      <c r="R513" s="111"/>
    </row>
    <row r="514" spans="1:18" s="47" customFormat="1" hidden="1">
      <c r="A514" s="329" t="s">
        <v>526</v>
      </c>
      <c r="B514" s="135"/>
      <c r="C514" s="77"/>
      <c r="D514" s="77"/>
      <c r="E514" s="77"/>
      <c r="F514" s="315" t="s">
        <v>527</v>
      </c>
      <c r="G514" s="315"/>
      <c r="H514" s="77"/>
      <c r="I514" t="s">
        <v>528</v>
      </c>
      <c r="J514" s="77"/>
      <c r="K514" s="77"/>
      <c r="L514" s="77"/>
      <c r="M514" s="77"/>
      <c r="N514" s="355"/>
      <c r="O514" s="10"/>
      <c r="P514" s="77"/>
      <c r="Q514" s="77"/>
      <c r="R514" s="111"/>
    </row>
    <row r="515" spans="1:18" s="47" customFormat="1" hidden="1">
      <c r="A515" s="329" t="s">
        <v>529</v>
      </c>
      <c r="B515" s="135"/>
      <c r="C515" s="77"/>
      <c r="D515" s="77"/>
      <c r="E515" s="77"/>
      <c r="F515" s="315" t="s">
        <v>530</v>
      </c>
      <c r="G515" s="315"/>
      <c r="H515" s="77"/>
      <c r="I515" t="s">
        <v>531</v>
      </c>
      <c r="J515" s="77"/>
      <c r="K515" s="77"/>
      <c r="L515" s="77"/>
      <c r="M515" s="77"/>
      <c r="N515" s="355"/>
      <c r="O515" s="10"/>
      <c r="P515" s="77"/>
      <c r="Q515" s="77"/>
      <c r="R515" s="111"/>
    </row>
    <row r="516" spans="1:18" s="47" customFormat="1" hidden="1">
      <c r="A516" s="329" t="s">
        <v>532</v>
      </c>
      <c r="B516" s="135"/>
      <c r="C516" s="77"/>
      <c r="D516" s="77"/>
      <c r="E516" s="77"/>
      <c r="F516" s="315" t="s">
        <v>533</v>
      </c>
      <c r="G516" s="315"/>
      <c r="H516" s="77"/>
      <c r="I516" t="s">
        <v>534</v>
      </c>
      <c r="J516" s="77"/>
      <c r="K516" s="77"/>
      <c r="L516" s="77"/>
      <c r="M516" s="77"/>
      <c r="N516" s="355"/>
      <c r="O516" s="10"/>
      <c r="P516" s="77"/>
      <c r="Q516" s="77"/>
      <c r="R516" s="111"/>
    </row>
    <row r="517" spans="1:18" s="47" customFormat="1" hidden="1">
      <c r="A517" s="329" t="s">
        <v>535</v>
      </c>
      <c r="B517" s="135"/>
      <c r="C517" s="77"/>
      <c r="D517" s="77"/>
      <c r="E517" s="77"/>
      <c r="F517" s="315" t="s">
        <v>536</v>
      </c>
      <c r="G517" s="315"/>
      <c r="H517" s="77"/>
      <c r="I517" t="s">
        <v>537</v>
      </c>
      <c r="J517" s="77"/>
      <c r="K517" s="77"/>
      <c r="L517" s="77"/>
      <c r="M517" s="77"/>
      <c r="N517" s="355"/>
      <c r="O517" s="10"/>
      <c r="P517" s="77"/>
      <c r="Q517" s="77"/>
      <c r="R517" s="111"/>
    </row>
    <row r="518" spans="1:18" s="47" customFormat="1" hidden="1">
      <c r="A518" s="329" t="s">
        <v>538</v>
      </c>
      <c r="B518" s="135"/>
      <c r="C518" s="77"/>
      <c r="D518" s="77"/>
      <c r="E518" s="77"/>
      <c r="F518" s="315" t="s">
        <v>539</v>
      </c>
      <c r="G518" s="315"/>
      <c r="H518" s="77"/>
      <c r="I518" t="s">
        <v>540</v>
      </c>
      <c r="J518" s="77"/>
      <c r="K518" s="77"/>
      <c r="L518" s="77"/>
      <c r="M518" s="77"/>
      <c r="N518" s="355"/>
      <c r="O518" s="10"/>
      <c r="P518" s="77"/>
      <c r="Q518" s="77"/>
      <c r="R518" s="111"/>
    </row>
    <row r="519" spans="1:18" s="47" customFormat="1" hidden="1">
      <c r="A519" s="329" t="s">
        <v>538</v>
      </c>
      <c r="B519" s="135"/>
      <c r="C519" s="77"/>
      <c r="D519" s="77"/>
      <c r="E519" s="77"/>
      <c r="F519" s="315" t="s">
        <v>541</v>
      </c>
      <c r="G519" s="315"/>
      <c r="H519" s="77"/>
      <c r="I519" t="s">
        <v>542</v>
      </c>
      <c r="J519" s="77"/>
      <c r="K519" s="77"/>
      <c r="L519" s="77"/>
      <c r="M519" s="77"/>
      <c r="N519" s="355"/>
      <c r="O519" s="10"/>
      <c r="P519" s="77"/>
      <c r="Q519" s="77"/>
      <c r="R519" s="111"/>
    </row>
    <row r="520" spans="1:18" s="47" customFormat="1" hidden="1">
      <c r="A520" s="329" t="s">
        <v>543</v>
      </c>
      <c r="B520" s="135"/>
      <c r="C520" s="77"/>
      <c r="D520" s="77"/>
      <c r="E520" s="77"/>
      <c r="F520" s="315" t="s">
        <v>544</v>
      </c>
      <c r="G520" s="315"/>
      <c r="H520" s="77"/>
      <c r="I520" t="s">
        <v>545</v>
      </c>
      <c r="J520" s="77"/>
      <c r="K520" s="77"/>
      <c r="L520" s="77"/>
      <c r="M520" s="77"/>
      <c r="N520" s="355"/>
      <c r="O520" s="10"/>
      <c r="P520" s="77"/>
      <c r="Q520" s="77"/>
      <c r="R520" s="111"/>
    </row>
    <row r="521" spans="1:18" s="47" customFormat="1" hidden="1">
      <c r="A521" s="329" t="s">
        <v>546</v>
      </c>
      <c r="B521" s="135"/>
      <c r="C521" s="77"/>
      <c r="D521" s="77"/>
      <c r="E521" s="77"/>
      <c r="F521" s="315" t="s">
        <v>547</v>
      </c>
      <c r="G521" s="315"/>
      <c r="H521" s="77"/>
      <c r="I521" t="s">
        <v>548</v>
      </c>
      <c r="J521" s="77"/>
      <c r="K521" s="77"/>
      <c r="L521" s="77"/>
      <c r="M521" s="77"/>
      <c r="N521" s="355"/>
      <c r="O521" s="10"/>
      <c r="P521" s="77"/>
      <c r="Q521" s="77"/>
      <c r="R521" s="111"/>
    </row>
    <row r="522" spans="1:18" s="47" customFormat="1" hidden="1">
      <c r="A522" s="329" t="s">
        <v>549</v>
      </c>
      <c r="B522" s="135"/>
      <c r="C522" s="77"/>
      <c r="D522" s="77"/>
      <c r="E522" s="77"/>
      <c r="F522" s="315" t="s">
        <v>550</v>
      </c>
      <c r="G522" s="315"/>
      <c r="H522" s="77"/>
      <c r="I522" t="s">
        <v>551</v>
      </c>
      <c r="J522" s="77"/>
      <c r="K522" s="77"/>
      <c r="L522" s="77"/>
      <c r="M522" s="77"/>
      <c r="N522" s="355"/>
      <c r="O522" s="10"/>
      <c r="P522" s="77"/>
      <c r="Q522" s="77"/>
      <c r="R522" s="111"/>
    </row>
    <row r="523" spans="1:18" s="47" customFormat="1" hidden="1">
      <c r="A523" s="329" t="s">
        <v>552</v>
      </c>
      <c r="B523" s="135"/>
      <c r="C523" s="77"/>
      <c r="D523" s="77"/>
      <c r="E523" s="77"/>
      <c r="F523" s="315" t="s">
        <v>553</v>
      </c>
      <c r="G523" s="315"/>
      <c r="H523" s="77"/>
      <c r="I523" t="s">
        <v>554</v>
      </c>
      <c r="J523" s="77"/>
      <c r="K523" s="77"/>
      <c r="L523" s="77"/>
      <c r="M523" s="77"/>
      <c r="N523" s="355"/>
      <c r="O523" s="10"/>
      <c r="P523" s="77"/>
      <c r="Q523" s="77"/>
      <c r="R523" s="111"/>
    </row>
    <row r="524" spans="1:18" s="47" customFormat="1" hidden="1">
      <c r="A524" s="329" t="s">
        <v>555</v>
      </c>
      <c r="B524" s="135"/>
      <c r="C524" s="77"/>
      <c r="D524" s="77"/>
      <c r="E524" s="77"/>
      <c r="F524" s="315" t="s">
        <v>556</v>
      </c>
      <c r="G524" s="315"/>
      <c r="H524" s="77"/>
      <c r="I524" t="s">
        <v>557</v>
      </c>
      <c r="J524" s="77"/>
      <c r="K524" s="77"/>
      <c r="L524" s="77"/>
      <c r="M524" s="77"/>
      <c r="N524" s="355"/>
      <c r="O524" s="10"/>
      <c r="P524" s="77"/>
      <c r="Q524" s="77"/>
      <c r="R524" s="111"/>
    </row>
    <row r="525" spans="1:18" s="47" customFormat="1" hidden="1">
      <c r="A525" s="329" t="s">
        <v>558</v>
      </c>
      <c r="B525" s="135"/>
      <c r="C525" s="77"/>
      <c r="D525" s="77"/>
      <c r="E525" s="77"/>
      <c r="F525" s="315" t="s">
        <v>556</v>
      </c>
      <c r="G525" s="315"/>
      <c r="H525" s="77"/>
      <c r="I525" t="s">
        <v>559</v>
      </c>
      <c r="J525" s="77"/>
      <c r="K525" s="77"/>
      <c r="L525" s="77"/>
      <c r="M525" s="77"/>
      <c r="N525" s="355"/>
      <c r="O525" s="10"/>
      <c r="P525" s="77"/>
      <c r="Q525" s="77"/>
      <c r="R525" s="111"/>
    </row>
    <row r="526" spans="1:18" s="47" customFormat="1" hidden="1">
      <c r="A526" s="329" t="s">
        <v>560</v>
      </c>
      <c r="B526" s="135"/>
      <c r="C526" s="77"/>
      <c r="D526" s="77"/>
      <c r="E526" s="77"/>
      <c r="F526" s="315" t="s">
        <v>561</v>
      </c>
      <c r="G526" s="315"/>
      <c r="H526" s="77"/>
      <c r="I526" t="s">
        <v>562</v>
      </c>
      <c r="J526" s="77"/>
      <c r="K526" s="77"/>
      <c r="L526" s="77"/>
      <c r="M526" s="77"/>
      <c r="N526" s="355"/>
      <c r="O526" s="10"/>
      <c r="P526" s="77"/>
      <c r="Q526" s="77"/>
      <c r="R526" s="111"/>
    </row>
    <row r="527" spans="1:18" s="47" customFormat="1" hidden="1">
      <c r="A527" s="329" t="s">
        <v>563</v>
      </c>
      <c r="B527" s="135"/>
      <c r="C527" s="77"/>
      <c r="D527" s="77"/>
      <c r="E527" s="77"/>
      <c r="F527" s="315" t="s">
        <v>564</v>
      </c>
      <c r="G527" s="315"/>
      <c r="H527" s="77"/>
      <c r="I527" t="s">
        <v>565</v>
      </c>
      <c r="J527" s="77"/>
      <c r="K527" s="77"/>
      <c r="L527" s="77"/>
      <c r="M527" s="77"/>
      <c r="N527" s="355"/>
      <c r="O527" s="10"/>
      <c r="P527" s="77"/>
      <c r="Q527" s="77"/>
      <c r="R527" s="111"/>
    </row>
    <row r="528" spans="1:18" s="47" customFormat="1" hidden="1">
      <c r="A528" s="329" t="s">
        <v>566</v>
      </c>
      <c r="B528" s="135"/>
      <c r="C528" s="77"/>
      <c r="D528" s="77"/>
      <c r="E528" s="77"/>
      <c r="F528" s="315" t="s">
        <v>567</v>
      </c>
      <c r="G528" s="315"/>
      <c r="H528" s="77"/>
      <c r="I528" t="s">
        <v>568</v>
      </c>
      <c r="J528" s="77"/>
      <c r="K528" s="77"/>
      <c r="L528" s="77"/>
      <c r="M528" s="77"/>
      <c r="N528" s="355"/>
      <c r="O528" s="10"/>
      <c r="P528" s="77"/>
      <c r="Q528" s="77"/>
      <c r="R528" s="111"/>
    </row>
    <row r="529" spans="1:18" s="47" customFormat="1" hidden="1">
      <c r="A529" s="329" t="s">
        <v>569</v>
      </c>
      <c r="B529" s="135"/>
      <c r="C529" s="77"/>
      <c r="D529" s="77"/>
      <c r="E529" s="77"/>
      <c r="F529" s="315" t="s">
        <v>570</v>
      </c>
      <c r="G529" s="315"/>
      <c r="H529" s="77"/>
      <c r="I529" t="s">
        <v>571</v>
      </c>
      <c r="J529" s="77"/>
      <c r="K529" s="77"/>
      <c r="L529" s="77"/>
      <c r="M529" s="77"/>
      <c r="N529" s="355"/>
      <c r="O529" s="10"/>
      <c r="P529" s="77"/>
      <c r="Q529" s="77"/>
      <c r="R529" s="111"/>
    </row>
    <row r="530" spans="1:18" s="47" customFormat="1" hidden="1">
      <c r="A530" s="329" t="s">
        <v>572</v>
      </c>
      <c r="B530" s="135"/>
      <c r="C530" s="77"/>
      <c r="D530" s="77"/>
      <c r="E530" s="77"/>
      <c r="F530" s="315" t="s">
        <v>573</v>
      </c>
      <c r="G530" s="315"/>
      <c r="H530" s="77"/>
      <c r="I530" t="s">
        <v>574</v>
      </c>
      <c r="J530" s="77"/>
      <c r="K530" s="77"/>
      <c r="L530" s="77"/>
      <c r="M530" s="77"/>
      <c r="N530" s="355"/>
      <c r="O530" s="10"/>
      <c r="P530" s="77"/>
      <c r="Q530" s="77"/>
      <c r="R530" s="111"/>
    </row>
    <row r="531" spans="1:18" s="47" customFormat="1" hidden="1">
      <c r="A531" s="329" t="s">
        <v>575</v>
      </c>
      <c r="B531" s="135"/>
      <c r="C531" s="77"/>
      <c r="D531" s="77"/>
      <c r="E531" s="77"/>
      <c r="F531" s="315" t="s">
        <v>576</v>
      </c>
      <c r="G531" s="315"/>
      <c r="H531" s="77"/>
      <c r="I531" t="s">
        <v>577</v>
      </c>
      <c r="J531" s="77"/>
      <c r="K531" s="77"/>
      <c r="L531" s="77"/>
      <c r="M531" s="77"/>
      <c r="N531" s="355"/>
      <c r="O531" s="10"/>
      <c r="P531" s="77"/>
      <c r="Q531" s="77"/>
      <c r="R531" s="111"/>
    </row>
    <row r="532" spans="1:18" s="47" customFormat="1" hidden="1">
      <c r="A532" s="329" t="s">
        <v>578</v>
      </c>
      <c r="B532" s="135"/>
      <c r="C532" s="77"/>
      <c r="D532" s="77"/>
      <c r="E532" s="77"/>
      <c r="F532" s="315" t="s">
        <v>579</v>
      </c>
      <c r="G532" s="315"/>
      <c r="H532" s="77"/>
      <c r="I532" t="s">
        <v>580</v>
      </c>
      <c r="J532" s="77"/>
      <c r="K532" s="77"/>
      <c r="L532" s="77"/>
      <c r="M532" s="77"/>
      <c r="N532" s="355"/>
      <c r="O532" s="10"/>
      <c r="P532" s="77"/>
      <c r="Q532" s="77"/>
      <c r="R532" s="111"/>
    </row>
    <row r="533" spans="1:18" s="47" customFormat="1" hidden="1">
      <c r="A533" s="329" t="s">
        <v>581</v>
      </c>
      <c r="B533" s="135"/>
      <c r="C533" s="77"/>
      <c r="D533" s="77"/>
      <c r="E533" s="77"/>
      <c r="F533" s="315" t="s">
        <v>582</v>
      </c>
      <c r="G533" s="315"/>
      <c r="H533" s="77"/>
      <c r="I533" t="s">
        <v>583</v>
      </c>
      <c r="J533" s="77"/>
      <c r="K533" s="77"/>
      <c r="L533" s="77"/>
      <c r="M533" s="77"/>
      <c r="N533" s="355"/>
      <c r="O533" s="10"/>
      <c r="P533" s="77"/>
      <c r="Q533" s="77"/>
      <c r="R533" s="111"/>
    </row>
    <row r="534" spans="1:18" s="47" customFormat="1" hidden="1">
      <c r="A534" s="329" t="s">
        <v>584</v>
      </c>
      <c r="B534" s="135"/>
      <c r="C534" s="77"/>
      <c r="D534" s="77"/>
      <c r="E534" s="77"/>
      <c r="F534" s="315" t="s">
        <v>585</v>
      </c>
      <c r="G534" s="315"/>
      <c r="H534" s="77"/>
      <c r="I534" t="s">
        <v>586</v>
      </c>
      <c r="J534" s="77"/>
      <c r="K534" s="77"/>
      <c r="L534" s="77"/>
      <c r="M534" s="77"/>
      <c r="N534" s="355"/>
      <c r="O534" s="10"/>
      <c r="P534" s="77"/>
      <c r="Q534" s="77"/>
      <c r="R534" s="111"/>
    </row>
    <row r="535" spans="1:18" s="47" customFormat="1" hidden="1">
      <c r="A535" s="329" t="s">
        <v>587</v>
      </c>
      <c r="B535" s="135"/>
      <c r="C535" s="77"/>
      <c r="D535" s="77"/>
      <c r="E535" s="77"/>
      <c r="F535" s="315" t="s">
        <v>588</v>
      </c>
      <c r="G535" s="315"/>
      <c r="H535" s="77"/>
      <c r="I535" t="s">
        <v>589</v>
      </c>
      <c r="J535" s="77"/>
      <c r="K535" s="77"/>
      <c r="L535" s="77"/>
      <c r="M535" s="77"/>
      <c r="N535" s="355"/>
      <c r="O535" s="10"/>
      <c r="P535" s="77"/>
      <c r="Q535" s="77"/>
      <c r="R535" s="111"/>
    </row>
    <row r="536" spans="1:18" s="47" customFormat="1" hidden="1">
      <c r="A536" s="329" t="s">
        <v>590</v>
      </c>
      <c r="B536" s="135"/>
      <c r="C536" s="77"/>
      <c r="D536" s="77"/>
      <c r="E536" s="77"/>
      <c r="F536" s="315" t="s">
        <v>591</v>
      </c>
      <c r="G536" s="315"/>
      <c r="H536" s="77"/>
      <c r="I536" t="s">
        <v>592</v>
      </c>
      <c r="J536" s="77"/>
      <c r="K536" s="77"/>
      <c r="L536" s="77"/>
      <c r="M536" s="77"/>
      <c r="N536" s="355"/>
      <c r="O536" s="10"/>
      <c r="P536" s="77"/>
      <c r="Q536" s="77"/>
      <c r="R536" s="111"/>
    </row>
    <row r="537" spans="1:18" s="47" customFormat="1" hidden="1">
      <c r="A537" s="329" t="s">
        <v>593</v>
      </c>
      <c r="B537" s="135"/>
      <c r="C537" s="77"/>
      <c r="D537" s="77"/>
      <c r="E537" s="77"/>
      <c r="F537" s="315" t="s">
        <v>594</v>
      </c>
      <c r="G537" s="315"/>
      <c r="H537" s="77"/>
      <c r="I537" t="s">
        <v>595</v>
      </c>
      <c r="J537" s="77"/>
      <c r="K537" s="77"/>
      <c r="L537" s="77"/>
      <c r="M537" s="77"/>
      <c r="N537" s="355"/>
      <c r="O537" s="10"/>
      <c r="P537" s="77"/>
      <c r="Q537" s="77"/>
      <c r="R537" s="111"/>
    </row>
    <row r="538" spans="1:18" s="47" customFormat="1" hidden="1">
      <c r="A538" s="329" t="s">
        <v>596</v>
      </c>
      <c r="B538" s="135"/>
      <c r="C538" s="77"/>
      <c r="D538" s="77"/>
      <c r="E538" s="77"/>
      <c r="F538" s="315" t="s">
        <v>597</v>
      </c>
      <c r="G538" s="315"/>
      <c r="H538" s="77"/>
      <c r="I538" t="s">
        <v>598</v>
      </c>
      <c r="J538" s="77"/>
      <c r="K538" s="77"/>
      <c r="L538" s="77"/>
      <c r="M538" s="77"/>
      <c r="N538" s="355"/>
      <c r="O538" s="10"/>
      <c r="P538" s="77"/>
      <c r="Q538" s="77"/>
      <c r="R538" s="111"/>
    </row>
    <row r="539" spans="1:18" s="47" customFormat="1" hidden="1">
      <c r="A539" s="329" t="s">
        <v>599</v>
      </c>
      <c r="B539" s="135"/>
      <c r="C539" s="77"/>
      <c r="D539" s="77"/>
      <c r="E539" s="77"/>
      <c r="F539" s="315" t="s">
        <v>600</v>
      </c>
      <c r="G539" s="315"/>
      <c r="H539" s="77"/>
      <c r="I539" t="s">
        <v>601</v>
      </c>
      <c r="J539" s="77"/>
      <c r="K539" s="77"/>
      <c r="L539" s="77"/>
      <c r="M539" s="77"/>
      <c r="N539" s="355"/>
      <c r="O539" s="10"/>
      <c r="P539" s="77"/>
      <c r="Q539" s="77"/>
      <c r="R539" s="111"/>
    </row>
    <row r="540" spans="1:18" s="47" customFormat="1" hidden="1">
      <c r="A540" s="329" t="s">
        <v>602</v>
      </c>
      <c r="B540" s="135"/>
      <c r="C540" s="77"/>
      <c r="D540" s="77"/>
      <c r="E540" s="77"/>
      <c r="F540" s="315" t="s">
        <v>603</v>
      </c>
      <c r="G540" s="315"/>
      <c r="H540" s="77"/>
      <c r="I540" t="s">
        <v>604</v>
      </c>
      <c r="J540" s="77"/>
      <c r="K540" s="77"/>
      <c r="L540" s="77"/>
      <c r="M540" s="77"/>
      <c r="N540" s="355"/>
      <c r="O540" s="10"/>
      <c r="P540" s="77"/>
      <c r="Q540" s="77"/>
      <c r="R540" s="111"/>
    </row>
    <row r="541" spans="1:18" s="47" customFormat="1" hidden="1">
      <c r="A541" s="329" t="s">
        <v>605</v>
      </c>
      <c r="B541" s="135"/>
      <c r="C541" s="77"/>
      <c r="D541" s="77"/>
      <c r="E541" s="77"/>
      <c r="F541" s="315" t="s">
        <v>606</v>
      </c>
      <c r="G541" s="315"/>
      <c r="H541" s="77"/>
      <c r="I541" t="s">
        <v>607</v>
      </c>
      <c r="J541" s="77"/>
      <c r="K541" s="77"/>
      <c r="L541" s="77"/>
      <c r="M541" s="77"/>
      <c r="N541" s="355"/>
      <c r="O541" s="10"/>
      <c r="P541" s="77"/>
      <c r="Q541" s="77"/>
      <c r="R541" s="111"/>
    </row>
    <row r="542" spans="1:18" s="47" customFormat="1" hidden="1">
      <c r="A542" s="329" t="s">
        <v>608</v>
      </c>
      <c r="B542" s="135"/>
      <c r="C542" s="77"/>
      <c r="D542" s="77"/>
      <c r="E542" s="77"/>
      <c r="F542" s="315" t="s">
        <v>609</v>
      </c>
      <c r="G542" s="315"/>
      <c r="H542" s="77"/>
      <c r="I542" t="s">
        <v>610</v>
      </c>
      <c r="J542" s="77"/>
      <c r="K542" s="77"/>
      <c r="L542" s="77"/>
      <c r="M542" s="77"/>
      <c r="N542" s="355"/>
      <c r="O542" s="10"/>
      <c r="P542" s="77"/>
      <c r="Q542" s="77"/>
      <c r="R542" s="111"/>
    </row>
    <row r="543" spans="1:18" s="47" customFormat="1" hidden="1">
      <c r="A543" s="329" t="s">
        <v>611</v>
      </c>
      <c r="B543" s="135"/>
      <c r="C543" s="77"/>
      <c r="D543" s="77"/>
      <c r="E543" s="77"/>
      <c r="F543" s="315" t="s">
        <v>612</v>
      </c>
      <c r="G543" s="315"/>
      <c r="H543" s="77"/>
      <c r="I543" t="s">
        <v>613</v>
      </c>
      <c r="J543" s="77"/>
      <c r="K543" s="77"/>
      <c r="L543" s="77"/>
      <c r="M543" s="77"/>
      <c r="N543" s="355"/>
      <c r="O543" s="10"/>
      <c r="P543" s="77"/>
      <c r="Q543" s="77"/>
      <c r="R543" s="111"/>
    </row>
    <row r="544" spans="1:18" s="47" customFormat="1" hidden="1">
      <c r="A544" s="329" t="s">
        <v>614</v>
      </c>
      <c r="B544" s="135"/>
      <c r="C544" s="77"/>
      <c r="D544" s="77"/>
      <c r="E544" s="77"/>
      <c r="F544" s="315" t="s">
        <v>615</v>
      </c>
      <c r="G544" s="315"/>
      <c r="H544" s="77"/>
      <c r="I544" t="s">
        <v>616</v>
      </c>
      <c r="J544" s="77"/>
      <c r="K544" s="77"/>
      <c r="L544" s="77"/>
      <c r="M544" s="77"/>
      <c r="N544" s="355"/>
      <c r="O544" s="10"/>
      <c r="P544" s="77"/>
      <c r="Q544" s="77"/>
      <c r="R544" s="111"/>
    </row>
    <row r="545" spans="1:18" s="47" customFormat="1" hidden="1">
      <c r="A545" s="329" t="s">
        <v>617</v>
      </c>
      <c r="B545" s="135"/>
      <c r="C545" s="77"/>
      <c r="D545" s="77"/>
      <c r="E545" s="77"/>
      <c r="F545" s="315" t="s">
        <v>618</v>
      </c>
      <c r="G545" s="315"/>
      <c r="H545" s="77"/>
      <c r="I545" t="s">
        <v>619</v>
      </c>
      <c r="J545" s="77"/>
      <c r="K545" s="77"/>
      <c r="L545" s="77"/>
      <c r="M545" s="77"/>
      <c r="N545" s="355"/>
      <c r="O545" s="77"/>
      <c r="P545" s="77"/>
      <c r="Q545" s="77"/>
      <c r="R545" s="111"/>
    </row>
    <row r="546" spans="1:18" s="47" customFormat="1" hidden="1">
      <c r="A546" s="329" t="s">
        <v>620</v>
      </c>
      <c r="B546" s="135"/>
      <c r="C546" s="77"/>
      <c r="D546" s="77"/>
      <c r="E546" s="77"/>
      <c r="F546" s="315" t="s">
        <v>621</v>
      </c>
      <c r="G546" s="315"/>
      <c r="H546" s="77"/>
      <c r="I546" t="s">
        <v>622</v>
      </c>
      <c r="J546" s="77"/>
      <c r="K546" s="77"/>
      <c r="L546" s="77"/>
      <c r="M546" s="77"/>
      <c r="N546" s="355"/>
      <c r="O546" s="42"/>
      <c r="P546" s="77"/>
      <c r="Q546" s="77"/>
      <c r="R546" s="111"/>
    </row>
    <row r="547" spans="1:18" s="47" customFormat="1" hidden="1">
      <c r="A547" s="329" t="s">
        <v>623</v>
      </c>
      <c r="B547" s="135"/>
      <c r="C547" s="77"/>
      <c r="D547" s="77"/>
      <c r="E547" s="77"/>
      <c r="F547" s="315" t="s">
        <v>624</v>
      </c>
      <c r="G547" s="315"/>
      <c r="H547" s="77"/>
      <c r="I547" t="s">
        <v>625</v>
      </c>
      <c r="J547" s="77"/>
      <c r="K547" s="77"/>
      <c r="L547" s="77"/>
      <c r="M547" s="77"/>
      <c r="N547" s="355"/>
      <c r="O547" s="77"/>
      <c r="P547" s="77"/>
      <c r="Q547" s="77"/>
      <c r="R547" s="111"/>
    </row>
    <row r="548" spans="1:18" s="47" customFormat="1" hidden="1">
      <c r="A548" s="329" t="s">
        <v>626</v>
      </c>
      <c r="B548" s="135"/>
      <c r="C548" s="77"/>
      <c r="D548" s="77"/>
      <c r="E548" s="77"/>
      <c r="F548" s="315" t="s">
        <v>627</v>
      </c>
      <c r="G548" s="315"/>
      <c r="H548" s="77"/>
      <c r="I548" t="s">
        <v>628</v>
      </c>
      <c r="J548" s="77"/>
      <c r="K548" s="77"/>
      <c r="L548" s="77"/>
      <c r="M548" s="77"/>
      <c r="N548" s="355"/>
      <c r="O548" s="77"/>
      <c r="P548" s="77"/>
      <c r="Q548" s="77"/>
      <c r="R548" s="111"/>
    </row>
    <row r="549" spans="1:18" s="47" customFormat="1" hidden="1">
      <c r="A549" s="329" t="s">
        <v>629</v>
      </c>
      <c r="B549" s="135"/>
      <c r="C549" s="77"/>
      <c r="D549" s="77"/>
      <c r="E549" s="77"/>
      <c r="F549" s="315" t="s">
        <v>630</v>
      </c>
      <c r="G549" s="315"/>
      <c r="H549" s="77"/>
      <c r="I549" t="s">
        <v>631</v>
      </c>
      <c r="J549" s="77"/>
      <c r="K549" s="77"/>
      <c r="L549" s="77"/>
      <c r="M549" s="77"/>
      <c r="N549" s="355"/>
      <c r="O549" s="77"/>
      <c r="P549" s="77"/>
      <c r="Q549" s="77"/>
      <c r="R549" s="111"/>
    </row>
    <row r="550" spans="1:18" s="47" customFormat="1" hidden="1">
      <c r="A550" s="329" t="s">
        <v>632</v>
      </c>
      <c r="B550" s="135"/>
      <c r="C550" s="77"/>
      <c r="D550" s="77"/>
      <c r="E550" s="77"/>
      <c r="F550" s="315" t="s">
        <v>633</v>
      </c>
      <c r="G550" s="315"/>
      <c r="H550" s="77"/>
      <c r="I550" t="s">
        <v>634</v>
      </c>
      <c r="J550" s="77"/>
      <c r="K550" s="77"/>
      <c r="L550" s="77"/>
      <c r="M550" s="77"/>
      <c r="N550" s="355"/>
      <c r="O550" s="77"/>
      <c r="P550" s="77"/>
      <c r="Q550" s="77"/>
      <c r="R550" s="111"/>
    </row>
    <row r="551" spans="1:18" s="47" customFormat="1" hidden="1">
      <c r="A551" s="329" t="s">
        <v>635</v>
      </c>
      <c r="B551" s="135"/>
      <c r="C551" s="77"/>
      <c r="D551" s="77"/>
      <c r="E551" s="77"/>
      <c r="F551" s="315" t="s">
        <v>636</v>
      </c>
      <c r="G551" s="315"/>
      <c r="H551" s="77"/>
      <c r="I551" t="s">
        <v>637</v>
      </c>
      <c r="J551" s="77"/>
      <c r="K551" s="77"/>
      <c r="L551" s="77"/>
      <c r="M551" s="77"/>
      <c r="N551" s="355"/>
      <c r="O551" s="77"/>
      <c r="P551" s="77"/>
      <c r="Q551" s="77"/>
      <c r="R551" s="111"/>
    </row>
    <row r="552" spans="1:18" s="47" customFormat="1" hidden="1">
      <c r="A552" s="329" t="s">
        <v>638</v>
      </c>
      <c r="B552" s="135"/>
      <c r="C552" s="77"/>
      <c r="D552" s="77"/>
      <c r="E552" s="77"/>
      <c r="F552" s="315" t="s">
        <v>639</v>
      </c>
      <c r="G552" s="315"/>
      <c r="H552" s="77"/>
      <c r="I552" t="s">
        <v>640</v>
      </c>
      <c r="J552" s="77"/>
      <c r="K552" s="77"/>
      <c r="L552" s="77"/>
      <c r="M552" s="77"/>
      <c r="N552" s="355"/>
      <c r="O552" s="77"/>
      <c r="P552" s="77"/>
      <c r="Q552" s="77"/>
      <c r="R552" s="111"/>
    </row>
    <row r="553" spans="1:18" s="47" customFormat="1" hidden="1">
      <c r="A553" s="329" t="s">
        <v>641</v>
      </c>
      <c r="B553" s="135"/>
      <c r="C553" s="77"/>
      <c r="D553" s="77"/>
      <c r="E553" s="77"/>
      <c r="F553" s="315" t="s">
        <v>642</v>
      </c>
      <c r="G553" s="315"/>
      <c r="H553" s="77"/>
      <c r="I553" t="s">
        <v>643</v>
      </c>
      <c r="J553" s="77"/>
      <c r="K553" s="77"/>
      <c r="L553" s="77"/>
      <c r="M553" s="77"/>
      <c r="N553" s="355"/>
      <c r="O553" s="77"/>
      <c r="P553" s="77"/>
      <c r="Q553" s="77"/>
      <c r="R553" s="111"/>
    </row>
    <row r="554" spans="1:18" s="47" customFormat="1" hidden="1">
      <c r="A554" s="329" t="s">
        <v>644</v>
      </c>
      <c r="B554" s="135"/>
      <c r="C554" s="77"/>
      <c r="D554" s="77"/>
      <c r="E554" s="77"/>
      <c r="F554" s="315" t="s">
        <v>645</v>
      </c>
      <c r="G554" s="315"/>
      <c r="H554" s="77"/>
      <c r="I554" t="s">
        <v>646</v>
      </c>
      <c r="J554" s="77"/>
      <c r="K554" s="77"/>
      <c r="L554" s="77"/>
      <c r="M554" s="77"/>
      <c r="N554" s="355"/>
      <c r="O554" s="77"/>
      <c r="P554" s="77"/>
      <c r="Q554" s="77"/>
      <c r="R554" s="111"/>
    </row>
    <row r="555" spans="1:18" s="47" customFormat="1" hidden="1">
      <c r="A555" s="329" t="s">
        <v>647</v>
      </c>
      <c r="B555" s="135"/>
      <c r="C555" s="77"/>
      <c r="D555" s="77"/>
      <c r="E555" s="77"/>
      <c r="F555" s="315" t="s">
        <v>648</v>
      </c>
      <c r="G555" s="315"/>
      <c r="H555" s="77"/>
      <c r="I555" t="s">
        <v>649</v>
      </c>
      <c r="J555" s="77"/>
      <c r="K555" s="77"/>
      <c r="L555" s="77"/>
      <c r="M555" s="77"/>
      <c r="N555" s="355"/>
      <c r="O555" s="77"/>
      <c r="P555" s="77"/>
      <c r="Q555" s="77"/>
      <c r="R555" s="111"/>
    </row>
    <row r="556" spans="1:18" s="47" customFormat="1" hidden="1">
      <c r="A556" s="329" t="s">
        <v>650</v>
      </c>
      <c r="B556" s="135"/>
      <c r="C556" s="77"/>
      <c r="D556" s="77"/>
      <c r="E556" s="77"/>
      <c r="F556" s="315" t="s">
        <v>651</v>
      </c>
      <c r="G556" s="315"/>
      <c r="H556" s="77"/>
      <c r="I556" t="s">
        <v>652</v>
      </c>
      <c r="J556" s="77"/>
      <c r="K556" s="77"/>
      <c r="L556" s="77"/>
      <c r="M556" s="77"/>
      <c r="N556" s="355"/>
      <c r="O556" s="77"/>
      <c r="P556" s="77"/>
      <c r="Q556" s="77"/>
      <c r="R556" s="111"/>
    </row>
    <row r="557" spans="1:18" s="47" customFormat="1" hidden="1">
      <c r="A557" s="329" t="s">
        <v>653</v>
      </c>
      <c r="B557" s="135"/>
      <c r="C557" s="77"/>
      <c r="D557" s="77"/>
      <c r="E557" s="77"/>
      <c r="F557" s="315" t="s">
        <v>654</v>
      </c>
      <c r="G557" s="315"/>
      <c r="H557" s="77"/>
      <c r="I557" t="s">
        <v>655</v>
      </c>
      <c r="J557" s="77"/>
      <c r="K557" s="77"/>
      <c r="L557" s="77"/>
      <c r="M557" s="77"/>
      <c r="N557" s="355"/>
      <c r="O557" s="77"/>
      <c r="P557" s="77"/>
      <c r="Q557" s="77"/>
      <c r="R557" s="111"/>
    </row>
    <row r="558" spans="1:18" s="47" customFormat="1" hidden="1">
      <c r="A558" s="329" t="s">
        <v>656</v>
      </c>
      <c r="B558" s="135"/>
      <c r="C558" s="77"/>
      <c r="D558" s="77"/>
      <c r="E558" s="77"/>
      <c r="F558" s="315" t="s">
        <v>657</v>
      </c>
      <c r="G558" s="315"/>
      <c r="H558" s="77"/>
      <c r="I558" t="s">
        <v>658</v>
      </c>
      <c r="J558" s="77"/>
      <c r="K558" s="77"/>
      <c r="L558" s="77"/>
      <c r="M558" s="77"/>
      <c r="N558" s="355"/>
      <c r="O558" s="77"/>
      <c r="P558" s="77"/>
      <c r="Q558" s="77"/>
      <c r="R558" s="111"/>
    </row>
    <row r="559" spans="1:18" s="47" customFormat="1" hidden="1">
      <c r="A559" s="329" t="s">
        <v>659</v>
      </c>
      <c r="B559" s="135"/>
      <c r="C559" s="77"/>
      <c r="D559" s="77"/>
      <c r="E559" s="77"/>
      <c r="F559" s="315" t="s">
        <v>660</v>
      </c>
      <c r="G559" s="315"/>
      <c r="H559" s="77"/>
      <c r="I559" t="s">
        <v>661</v>
      </c>
      <c r="J559" s="77"/>
      <c r="K559" s="77"/>
      <c r="L559" s="77"/>
      <c r="M559" s="77"/>
      <c r="N559" s="355"/>
      <c r="O559" s="77"/>
      <c r="P559" s="77"/>
      <c r="Q559" s="77"/>
      <c r="R559" s="111"/>
    </row>
    <row r="560" spans="1:18" s="47" customFormat="1" hidden="1">
      <c r="A560" s="329" t="s">
        <v>662</v>
      </c>
      <c r="B560" s="135"/>
      <c r="C560" s="77"/>
      <c r="D560" s="77"/>
      <c r="E560" s="77"/>
      <c r="F560" s="315" t="s">
        <v>663</v>
      </c>
      <c r="G560" s="315"/>
      <c r="H560" s="77"/>
      <c r="I560" t="s">
        <v>664</v>
      </c>
      <c r="J560" s="77"/>
      <c r="K560" s="77"/>
      <c r="L560" s="77"/>
      <c r="M560" s="77"/>
      <c r="N560" s="355"/>
      <c r="O560" s="77"/>
      <c r="P560" s="77"/>
      <c r="Q560" s="77"/>
      <c r="R560" s="111"/>
    </row>
    <row r="561" spans="1:18" s="47" customFormat="1" hidden="1">
      <c r="A561" s="329" t="s">
        <v>665</v>
      </c>
      <c r="B561" s="135"/>
      <c r="C561" s="77"/>
      <c r="D561" s="77"/>
      <c r="E561" s="77"/>
      <c r="F561" s="315" t="s">
        <v>666</v>
      </c>
      <c r="G561" s="315"/>
      <c r="H561" s="77"/>
      <c r="I561" t="s">
        <v>667</v>
      </c>
      <c r="J561" s="77"/>
      <c r="K561" s="77"/>
      <c r="L561" s="77"/>
      <c r="M561" s="77"/>
      <c r="N561" s="355"/>
      <c r="O561" s="77"/>
      <c r="P561" s="77"/>
      <c r="Q561" s="77"/>
      <c r="R561" s="111"/>
    </row>
    <row r="562" spans="1:18" s="47" customFormat="1" hidden="1">
      <c r="A562" s="329" t="s">
        <v>668</v>
      </c>
      <c r="B562" s="135"/>
      <c r="C562" s="77"/>
      <c r="D562" s="77"/>
      <c r="E562" s="77"/>
      <c r="F562" s="315" t="s">
        <v>669</v>
      </c>
      <c r="G562" s="315"/>
      <c r="H562" s="77"/>
      <c r="I562" t="s">
        <v>670</v>
      </c>
      <c r="J562" s="77"/>
      <c r="K562" s="77"/>
      <c r="L562" s="77"/>
      <c r="M562" s="77"/>
      <c r="N562" s="355"/>
      <c r="O562" s="77"/>
      <c r="P562" s="77"/>
      <c r="Q562" s="77"/>
      <c r="R562" s="111"/>
    </row>
    <row r="563" spans="1:18" s="47" customFormat="1" hidden="1">
      <c r="A563" s="329" t="s">
        <v>671</v>
      </c>
      <c r="B563" s="135"/>
      <c r="C563" s="77"/>
      <c r="D563" s="77"/>
      <c r="E563" s="77"/>
      <c r="F563" s="315" t="s">
        <v>672</v>
      </c>
      <c r="G563" s="315"/>
      <c r="H563" s="77"/>
      <c r="I563" s="48"/>
      <c r="J563" s="77"/>
      <c r="K563" s="77"/>
      <c r="L563" s="77"/>
      <c r="M563" s="77"/>
      <c r="N563" s="355"/>
      <c r="O563" s="77"/>
      <c r="P563" s="77"/>
      <c r="Q563" s="77"/>
      <c r="R563" s="111"/>
    </row>
    <row r="564" spans="1:18" s="47" customFormat="1" hidden="1">
      <c r="A564" s="329" t="s">
        <v>673</v>
      </c>
      <c r="B564" s="135"/>
      <c r="C564" s="77"/>
      <c r="D564" s="77"/>
      <c r="E564" s="77"/>
      <c r="F564" s="315" t="s">
        <v>674</v>
      </c>
      <c r="G564" s="315"/>
      <c r="H564" s="77"/>
      <c r="I564" s="48"/>
      <c r="J564" s="77"/>
      <c r="K564" s="77"/>
      <c r="L564" s="77"/>
      <c r="M564" s="77"/>
      <c r="N564" s="355"/>
      <c r="O564" s="77"/>
      <c r="P564" s="77"/>
      <c r="Q564" s="77"/>
      <c r="R564" s="111"/>
    </row>
    <row r="565" spans="1:18" s="47" customFormat="1" hidden="1">
      <c r="A565" s="329" t="s">
        <v>675</v>
      </c>
      <c r="B565" s="135"/>
      <c r="C565" s="77"/>
      <c r="D565" s="77"/>
      <c r="E565" s="77"/>
      <c r="F565" s="315" t="s">
        <v>676</v>
      </c>
      <c r="G565" s="315"/>
      <c r="H565" s="77"/>
      <c r="I565" s="48"/>
      <c r="J565" s="77"/>
      <c r="K565" s="77"/>
      <c r="L565" s="77"/>
      <c r="M565" s="77"/>
      <c r="N565" s="355"/>
      <c r="O565" s="77"/>
      <c r="P565" s="77"/>
      <c r="Q565" s="77"/>
      <c r="R565" s="111"/>
    </row>
    <row r="566" spans="1:18" s="47" customFormat="1" hidden="1">
      <c r="A566" s="329" t="s">
        <v>677</v>
      </c>
      <c r="B566" s="135"/>
      <c r="C566" s="77"/>
      <c r="D566" s="77"/>
      <c r="E566" s="77"/>
      <c r="F566" s="315" t="s">
        <v>678</v>
      </c>
      <c r="G566" s="315"/>
      <c r="H566" s="77"/>
      <c r="I566" s="48"/>
      <c r="J566" s="77"/>
      <c r="K566" s="77"/>
      <c r="L566" s="77"/>
      <c r="M566" s="77"/>
      <c r="N566" s="355"/>
      <c r="O566" s="77"/>
      <c r="P566" s="77"/>
      <c r="Q566" s="77"/>
      <c r="R566" s="111"/>
    </row>
    <row r="567" spans="1:18" s="47" customFormat="1" hidden="1">
      <c r="A567" s="329" t="s">
        <v>679</v>
      </c>
      <c r="B567" s="135"/>
      <c r="C567" s="77"/>
      <c r="D567" s="77"/>
      <c r="E567" s="77"/>
      <c r="F567" s="315" t="s">
        <v>680</v>
      </c>
      <c r="G567" s="315"/>
      <c r="H567" s="77"/>
      <c r="I567" s="48"/>
      <c r="J567" s="77"/>
      <c r="K567" s="77"/>
      <c r="L567" s="77"/>
      <c r="M567" s="77"/>
      <c r="N567" s="355"/>
      <c r="O567" s="77"/>
      <c r="P567" s="77"/>
      <c r="Q567" s="77"/>
      <c r="R567" s="111"/>
    </row>
    <row r="568" spans="1:18" s="47" customFormat="1" hidden="1">
      <c r="A568" s="329" t="s">
        <v>681</v>
      </c>
      <c r="B568" s="135"/>
      <c r="C568" s="77"/>
      <c r="D568" s="77"/>
      <c r="E568" s="77"/>
      <c r="F568" s="315" t="s">
        <v>682</v>
      </c>
      <c r="G568" s="315"/>
      <c r="H568" s="77"/>
      <c r="I568" s="48"/>
      <c r="J568" s="77"/>
      <c r="K568" s="77"/>
      <c r="L568" s="77"/>
      <c r="M568" s="77"/>
      <c r="N568" s="355"/>
      <c r="O568" s="77"/>
      <c r="P568" s="77"/>
      <c r="Q568" s="77"/>
      <c r="R568" s="111"/>
    </row>
    <row r="569" spans="1:18" s="47" customFormat="1" hidden="1">
      <c r="A569" s="329" t="s">
        <v>683</v>
      </c>
      <c r="B569" s="135"/>
      <c r="C569" s="77"/>
      <c r="D569" s="77"/>
      <c r="E569" s="77"/>
      <c r="F569" s="315" t="s">
        <v>684</v>
      </c>
      <c r="G569" s="315"/>
      <c r="H569" s="77"/>
      <c r="I569" s="48"/>
      <c r="J569" s="77"/>
      <c r="K569" s="77"/>
      <c r="L569" s="77"/>
      <c r="M569" s="77"/>
      <c r="N569" s="355"/>
      <c r="O569" s="77"/>
      <c r="P569" s="77"/>
      <c r="Q569" s="77"/>
      <c r="R569" s="111"/>
    </row>
    <row r="570" spans="1:18" s="47" customFormat="1" hidden="1">
      <c r="A570" s="329" t="s">
        <v>685</v>
      </c>
      <c r="B570" s="135"/>
      <c r="C570" s="77"/>
      <c r="D570" s="77"/>
      <c r="E570" s="77"/>
      <c r="F570" s="315" t="s">
        <v>686</v>
      </c>
      <c r="G570" s="315"/>
      <c r="H570" s="77"/>
      <c r="I570" s="48"/>
      <c r="J570" s="77"/>
      <c r="K570" s="77"/>
      <c r="L570" s="77"/>
      <c r="M570" s="77"/>
      <c r="N570" s="355"/>
      <c r="O570" s="77"/>
      <c r="P570" s="77"/>
      <c r="Q570" s="77"/>
      <c r="R570" s="111"/>
    </row>
    <row r="571" spans="1:18" s="47" customFormat="1" hidden="1">
      <c r="A571" s="329" t="s">
        <v>687</v>
      </c>
      <c r="B571" s="135"/>
      <c r="C571" s="77"/>
      <c r="D571" s="77"/>
      <c r="E571" s="77"/>
      <c r="F571" s="315" t="s">
        <v>688</v>
      </c>
      <c r="G571" s="315"/>
      <c r="H571" s="77"/>
      <c r="I571" s="48"/>
      <c r="J571" s="77"/>
      <c r="K571" s="77"/>
      <c r="L571" s="77"/>
      <c r="M571" s="77"/>
      <c r="N571" s="355"/>
      <c r="O571" s="77"/>
      <c r="P571" s="77"/>
      <c r="Q571" s="77"/>
      <c r="R571" s="111"/>
    </row>
    <row r="572" spans="1:18" s="47" customFormat="1" hidden="1">
      <c r="A572" s="329" t="s">
        <v>689</v>
      </c>
      <c r="B572" s="135"/>
      <c r="C572" s="77"/>
      <c r="D572" s="77"/>
      <c r="E572" s="77"/>
      <c r="F572" s="315" t="s">
        <v>690</v>
      </c>
      <c r="G572" s="315"/>
      <c r="H572" s="77"/>
      <c r="I572" s="48"/>
      <c r="J572" s="77"/>
      <c r="K572" s="77"/>
      <c r="L572" s="77"/>
      <c r="M572" s="77"/>
      <c r="N572" s="355"/>
      <c r="O572" s="77"/>
      <c r="P572" s="77"/>
      <c r="Q572" s="77"/>
      <c r="R572" s="111"/>
    </row>
    <row r="573" spans="1:18" s="47" customFormat="1" hidden="1">
      <c r="A573" s="329" t="s">
        <v>691</v>
      </c>
      <c r="B573" s="135"/>
      <c r="C573" s="77"/>
      <c r="D573" s="77"/>
      <c r="E573" s="77"/>
      <c r="F573" s="315" t="s">
        <v>692</v>
      </c>
      <c r="G573" s="315"/>
      <c r="H573" s="77"/>
      <c r="I573" s="48"/>
      <c r="J573" s="77"/>
      <c r="K573" s="77"/>
      <c r="L573" s="77"/>
      <c r="M573" s="77"/>
      <c r="N573" s="355"/>
      <c r="O573" s="77"/>
      <c r="P573" s="77"/>
      <c r="Q573" s="77"/>
      <c r="R573" s="111"/>
    </row>
    <row r="574" spans="1:18" s="47" customFormat="1" hidden="1">
      <c r="A574" s="329" t="s">
        <v>693</v>
      </c>
      <c r="B574" s="135"/>
      <c r="C574" s="77"/>
      <c r="D574" s="77"/>
      <c r="E574" s="77"/>
      <c r="F574" s="315" t="s">
        <v>694</v>
      </c>
      <c r="G574" s="315"/>
      <c r="H574" s="77"/>
      <c r="I574" s="48"/>
      <c r="J574" s="77"/>
      <c r="K574" s="77"/>
      <c r="L574" s="77"/>
      <c r="M574" s="77"/>
      <c r="N574" s="355"/>
      <c r="O574" s="77"/>
      <c r="P574" s="77"/>
      <c r="Q574" s="77"/>
      <c r="R574" s="111"/>
    </row>
    <row r="575" spans="1:18" s="47" customFormat="1" hidden="1">
      <c r="A575" s="329" t="s">
        <v>695</v>
      </c>
      <c r="B575" s="135"/>
      <c r="C575" s="77"/>
      <c r="D575" s="77"/>
      <c r="E575" s="77"/>
      <c r="F575" s="315" t="s">
        <v>696</v>
      </c>
      <c r="G575" s="315"/>
      <c r="H575" s="77"/>
      <c r="I575" s="48"/>
      <c r="J575" s="77"/>
      <c r="K575" s="77"/>
      <c r="L575" s="77"/>
      <c r="M575" s="77"/>
      <c r="N575" s="355"/>
      <c r="O575" s="77"/>
      <c r="P575" s="77"/>
      <c r="Q575" s="77"/>
      <c r="R575" s="111"/>
    </row>
    <row r="576" spans="1:18" s="47" customFormat="1" hidden="1">
      <c r="A576" s="329" t="s">
        <v>697</v>
      </c>
      <c r="B576" s="135"/>
      <c r="C576" s="77"/>
      <c r="D576" s="77"/>
      <c r="E576" s="77"/>
      <c r="F576" s="315" t="s">
        <v>698</v>
      </c>
      <c r="G576" s="315"/>
      <c r="H576" s="77"/>
      <c r="I576" s="77"/>
      <c r="J576" s="77"/>
      <c r="K576" s="77"/>
      <c r="L576" s="77"/>
      <c r="M576" s="77"/>
      <c r="N576" s="77"/>
      <c r="O576" s="77"/>
      <c r="P576" s="77"/>
      <c r="Q576" s="77"/>
      <c r="R576" s="77"/>
    </row>
    <row r="577" spans="1:18" s="47" customFormat="1" hidden="1">
      <c r="A577" s="329" t="s">
        <v>699</v>
      </c>
      <c r="B577" s="135"/>
      <c r="C577" s="77"/>
      <c r="D577" s="77"/>
      <c r="E577" s="77"/>
      <c r="F577" s="315" t="s">
        <v>700</v>
      </c>
      <c r="G577" s="315"/>
      <c r="H577" s="77"/>
      <c r="I577" s="77"/>
      <c r="J577" s="77"/>
      <c r="K577" s="77"/>
      <c r="L577" s="77"/>
      <c r="M577" s="77"/>
      <c r="N577" s="77"/>
      <c r="O577" s="77"/>
      <c r="P577" s="77"/>
      <c r="Q577" s="77"/>
      <c r="R577" s="77"/>
    </row>
    <row r="578" spans="1:18" s="47" customFormat="1" hidden="1">
      <c r="A578" s="329" t="s">
        <v>701</v>
      </c>
      <c r="B578" s="135"/>
      <c r="C578" s="77"/>
      <c r="D578" s="77"/>
      <c r="E578" s="77"/>
      <c r="F578" s="315" t="s">
        <v>702</v>
      </c>
      <c r="G578" s="315"/>
      <c r="H578" s="77"/>
      <c r="I578" s="77"/>
      <c r="J578" s="77"/>
      <c r="K578" s="77"/>
      <c r="L578" s="77"/>
      <c r="M578" s="77"/>
      <c r="N578" s="77"/>
      <c r="O578" s="77"/>
      <c r="P578" s="77"/>
      <c r="Q578" s="77"/>
      <c r="R578" s="77"/>
    </row>
    <row r="579" spans="1:18" s="47" customFormat="1" hidden="1">
      <c r="A579" s="329" t="s">
        <v>703</v>
      </c>
      <c r="B579" s="135"/>
      <c r="C579" s="77"/>
      <c r="D579" s="77"/>
      <c r="E579" s="77"/>
      <c r="F579" s="315" t="s">
        <v>704</v>
      </c>
      <c r="G579" s="315"/>
      <c r="H579" s="77"/>
      <c r="I579" s="77"/>
      <c r="J579" s="77"/>
      <c r="K579" s="77"/>
      <c r="L579" s="77"/>
      <c r="M579" s="77"/>
      <c r="N579" s="77"/>
      <c r="O579" s="77"/>
      <c r="P579" s="77"/>
      <c r="Q579" s="77"/>
      <c r="R579" s="77"/>
    </row>
    <row r="580" spans="1:18" s="47" customFormat="1" hidden="1">
      <c r="A580" s="329" t="s">
        <v>705</v>
      </c>
      <c r="B580" s="135"/>
      <c r="C580" s="77"/>
      <c r="D580" s="77"/>
      <c r="E580" s="77"/>
      <c r="F580" s="315" t="s">
        <v>706</v>
      </c>
      <c r="G580" s="315"/>
      <c r="H580" s="77"/>
      <c r="I580" s="77"/>
      <c r="J580" s="77"/>
      <c r="K580" s="77"/>
      <c r="L580" s="77"/>
      <c r="M580" s="77"/>
      <c r="N580" s="77"/>
      <c r="O580" s="77"/>
      <c r="P580" s="77"/>
      <c r="Q580" s="77"/>
      <c r="R580" s="77"/>
    </row>
    <row r="581" spans="1:18" s="47" customFormat="1" hidden="1">
      <c r="A581" s="329" t="s">
        <v>707</v>
      </c>
      <c r="B581" s="135"/>
      <c r="C581" s="77"/>
      <c r="D581" s="77"/>
      <c r="E581" s="77"/>
      <c r="F581" s="315" t="s">
        <v>708</v>
      </c>
      <c r="G581" s="315"/>
      <c r="H581" s="77"/>
      <c r="I581" s="77"/>
      <c r="J581" s="77"/>
      <c r="K581" s="77"/>
      <c r="L581" s="77"/>
      <c r="M581" s="77"/>
      <c r="N581" s="77"/>
      <c r="O581" s="77"/>
      <c r="P581" s="77"/>
      <c r="Q581" s="77"/>
      <c r="R581" s="77"/>
    </row>
    <row r="582" spans="1:18" s="47" customFormat="1" hidden="1">
      <c r="A582" s="329" t="s">
        <v>709</v>
      </c>
      <c r="B582" s="135"/>
      <c r="C582" s="77"/>
      <c r="D582" s="77"/>
      <c r="E582" s="77"/>
      <c r="F582" s="315" t="s">
        <v>710</v>
      </c>
      <c r="G582" s="315"/>
    </row>
    <row r="583" spans="1:18" s="47" customFormat="1" hidden="1">
      <c r="A583" s="329" t="s">
        <v>711</v>
      </c>
      <c r="B583" s="135"/>
      <c r="C583" s="77"/>
      <c r="D583" s="77"/>
      <c r="E583" s="77"/>
      <c r="F583" s="315" t="s">
        <v>712</v>
      </c>
      <c r="G583" s="315"/>
    </row>
    <row r="584" spans="1:18" s="47" customFormat="1" hidden="1">
      <c r="A584" s="329" t="s">
        <v>713</v>
      </c>
      <c r="B584" s="135"/>
      <c r="C584" s="77"/>
      <c r="D584" s="77"/>
      <c r="E584" s="77"/>
      <c r="F584" s="315" t="s">
        <v>714</v>
      </c>
      <c r="G584" s="315"/>
    </row>
    <row r="585" spans="1:18" s="47" customFormat="1" hidden="1">
      <c r="A585" s="329" t="s">
        <v>715</v>
      </c>
      <c r="B585" s="135"/>
      <c r="C585" s="77"/>
      <c r="D585" s="77"/>
      <c r="E585" s="77"/>
      <c r="F585" s="315" t="s">
        <v>716</v>
      </c>
      <c r="G585" s="315"/>
    </row>
    <row r="586" spans="1:18" s="47" customFormat="1" hidden="1">
      <c r="A586" s="329" t="s">
        <v>717</v>
      </c>
      <c r="B586" s="135"/>
      <c r="C586" s="77"/>
      <c r="D586" s="77"/>
      <c r="E586" s="77"/>
      <c r="F586" s="315" t="s">
        <v>718</v>
      </c>
      <c r="G586" s="315"/>
    </row>
    <row r="587" spans="1:18" s="47" customFormat="1" hidden="1">
      <c r="A587" s="329" t="s">
        <v>719</v>
      </c>
      <c r="B587" s="135"/>
      <c r="C587" s="77"/>
      <c r="D587" s="77"/>
      <c r="E587" s="77"/>
      <c r="F587" s="315" t="s">
        <v>720</v>
      </c>
      <c r="G587" s="315"/>
    </row>
    <row r="588" spans="1:18" s="47" customFormat="1" hidden="1">
      <c r="A588" s="329" t="s">
        <v>721</v>
      </c>
      <c r="B588" s="135"/>
      <c r="C588" s="77"/>
      <c r="D588" s="77"/>
      <c r="E588" s="77"/>
      <c r="F588" s="315" t="s">
        <v>722</v>
      </c>
      <c r="G588" s="315"/>
    </row>
    <row r="589" spans="1:18" s="47" customFormat="1" hidden="1">
      <c r="A589" s="329" t="s">
        <v>723</v>
      </c>
      <c r="B589" s="135"/>
      <c r="C589" s="77"/>
      <c r="D589" s="77"/>
      <c r="E589" s="77"/>
      <c r="F589" s="315" t="s">
        <v>724</v>
      </c>
      <c r="G589" s="315"/>
    </row>
    <row r="590" spans="1:18" s="47" customFormat="1" hidden="1">
      <c r="A590" s="329" t="s">
        <v>725</v>
      </c>
      <c r="B590" s="135"/>
      <c r="C590" s="77"/>
      <c r="D590" s="77"/>
      <c r="E590" s="77"/>
      <c r="F590" s="315" t="s">
        <v>726</v>
      </c>
      <c r="G590" s="315"/>
    </row>
    <row r="591" spans="1:18" s="47" customFormat="1" hidden="1">
      <c r="A591" s="329" t="s">
        <v>727</v>
      </c>
      <c r="B591" s="135"/>
      <c r="C591" s="77"/>
      <c r="D591" s="77"/>
      <c r="E591" s="77"/>
      <c r="F591" s="315" t="s">
        <v>728</v>
      </c>
      <c r="G591" s="315"/>
    </row>
    <row r="592" spans="1:18" s="47" customFormat="1" hidden="1">
      <c r="A592" s="329" t="s">
        <v>729</v>
      </c>
      <c r="B592" s="135"/>
      <c r="C592" s="77"/>
      <c r="D592" s="77"/>
      <c r="E592" s="77"/>
      <c r="F592" s="315" t="s">
        <v>730</v>
      </c>
      <c r="G592" s="315"/>
    </row>
    <row r="593" spans="1:7" s="47" customFormat="1" hidden="1">
      <c r="A593" s="329" t="s">
        <v>731</v>
      </c>
      <c r="B593" s="135"/>
      <c r="C593" s="77"/>
      <c r="D593" s="77"/>
      <c r="E593" s="77"/>
      <c r="F593" s="315" t="s">
        <v>732</v>
      </c>
      <c r="G593" s="315"/>
    </row>
    <row r="594" spans="1:7" s="47" customFormat="1" hidden="1">
      <c r="A594" s="329" t="s">
        <v>733</v>
      </c>
      <c r="B594" s="135"/>
      <c r="C594" s="77"/>
      <c r="D594" s="77"/>
      <c r="E594" s="77"/>
      <c r="F594" s="315" t="s">
        <v>734</v>
      </c>
      <c r="G594" s="315"/>
    </row>
    <row r="595" spans="1:7" s="47" customFormat="1" hidden="1">
      <c r="A595" s="329" t="s">
        <v>735</v>
      </c>
      <c r="B595" s="135"/>
      <c r="C595" s="77"/>
      <c r="D595" s="77"/>
      <c r="E595" s="77"/>
      <c r="F595" s="315" t="s">
        <v>736</v>
      </c>
      <c r="G595" s="315"/>
    </row>
    <row r="596" spans="1:7" s="47" customFormat="1" hidden="1">
      <c r="A596" s="329" t="s">
        <v>737</v>
      </c>
      <c r="B596" s="135"/>
      <c r="C596" s="77"/>
      <c r="D596" s="77"/>
      <c r="E596" s="77"/>
      <c r="F596" s="315" t="s">
        <v>738</v>
      </c>
      <c r="G596" s="315"/>
    </row>
    <row r="597" spans="1:7" s="47" customFormat="1" hidden="1">
      <c r="A597" s="329" t="s">
        <v>739</v>
      </c>
      <c r="B597" s="135"/>
      <c r="C597" s="77"/>
      <c r="D597" s="77"/>
      <c r="E597" s="77"/>
      <c r="F597" s="315" t="s">
        <v>740</v>
      </c>
      <c r="G597" s="315"/>
    </row>
    <row r="598" spans="1:7" s="47" customFormat="1" hidden="1">
      <c r="A598" s="329" t="s">
        <v>741</v>
      </c>
      <c r="B598" s="135"/>
      <c r="C598" s="77"/>
      <c r="D598" s="77"/>
      <c r="E598" s="77"/>
      <c r="F598" s="315" t="s">
        <v>742</v>
      </c>
      <c r="G598" s="315"/>
    </row>
    <row r="599" spans="1:7" s="47" customFormat="1" hidden="1">
      <c r="A599" s="329" t="s">
        <v>743</v>
      </c>
      <c r="B599" s="135"/>
      <c r="C599" s="77"/>
      <c r="D599" s="77"/>
      <c r="E599" s="77"/>
      <c r="F599" s="315" t="s">
        <v>744</v>
      </c>
      <c r="G599" s="315"/>
    </row>
    <row r="600" spans="1:7" s="47" customFormat="1" hidden="1">
      <c r="A600" s="329" t="s">
        <v>745</v>
      </c>
      <c r="B600" s="135"/>
      <c r="C600" s="77"/>
      <c r="D600" s="77"/>
      <c r="E600" s="77"/>
      <c r="F600" s="315" t="s">
        <v>746</v>
      </c>
      <c r="G600" s="315"/>
    </row>
    <row r="601" spans="1:7" s="47" customFormat="1" hidden="1">
      <c r="A601" s="329" t="s">
        <v>747</v>
      </c>
      <c r="B601" s="135"/>
      <c r="C601" s="77"/>
      <c r="D601" s="77"/>
      <c r="E601" s="77"/>
      <c r="F601" s="315" t="s">
        <v>748</v>
      </c>
      <c r="G601" s="315"/>
    </row>
    <row r="602" spans="1:7" s="47" customFormat="1" hidden="1">
      <c r="A602" s="329" t="s">
        <v>749</v>
      </c>
      <c r="B602" s="135"/>
      <c r="C602" s="77"/>
      <c r="D602" s="77"/>
      <c r="E602" s="77"/>
      <c r="F602" s="315" t="s">
        <v>750</v>
      </c>
      <c r="G602" s="315"/>
    </row>
    <row r="603" spans="1:7" s="47" customFormat="1" hidden="1">
      <c r="A603" s="329" t="s">
        <v>751</v>
      </c>
      <c r="B603" s="135"/>
      <c r="C603" s="77"/>
      <c r="D603" s="77"/>
      <c r="E603" s="77"/>
      <c r="F603" s="315" t="s">
        <v>752</v>
      </c>
      <c r="G603" s="315"/>
    </row>
    <row r="604" spans="1:7" s="47" customFormat="1" hidden="1">
      <c r="A604" s="329" t="s">
        <v>753</v>
      </c>
      <c r="B604" s="135"/>
      <c r="C604" s="77"/>
      <c r="D604" s="77"/>
      <c r="E604" s="77"/>
      <c r="F604" s="315" t="s">
        <v>754</v>
      </c>
      <c r="G604" s="315"/>
    </row>
    <row r="605" spans="1:7" s="47" customFormat="1" hidden="1">
      <c r="A605" s="329" t="s">
        <v>755</v>
      </c>
      <c r="B605" s="135"/>
      <c r="C605" s="77"/>
      <c r="D605" s="77"/>
      <c r="E605" s="77"/>
      <c r="F605" s="315" t="s">
        <v>756</v>
      </c>
      <c r="G605" s="315"/>
    </row>
    <row r="606" spans="1:7" s="47" customFormat="1" hidden="1">
      <c r="A606" s="329" t="s">
        <v>757</v>
      </c>
      <c r="B606" s="135"/>
      <c r="C606" s="77"/>
      <c r="D606" s="77"/>
      <c r="E606" s="77"/>
      <c r="F606" s="315" t="s">
        <v>758</v>
      </c>
      <c r="G606" s="315"/>
    </row>
    <row r="607" spans="1:7" s="47" customFormat="1" hidden="1">
      <c r="A607" s="329" t="s">
        <v>759</v>
      </c>
      <c r="B607" s="135"/>
      <c r="C607" s="77"/>
      <c r="D607" s="77"/>
      <c r="E607" s="77"/>
      <c r="F607" s="315" t="s">
        <v>760</v>
      </c>
      <c r="G607" s="315"/>
    </row>
    <row r="608" spans="1:7" s="47" customFormat="1" hidden="1">
      <c r="A608" s="329" t="s">
        <v>761</v>
      </c>
      <c r="B608" s="135"/>
      <c r="C608" s="77"/>
      <c r="D608" s="77"/>
      <c r="E608" s="77"/>
      <c r="F608" s="315" t="s">
        <v>762</v>
      </c>
      <c r="G608" s="315"/>
    </row>
    <row r="609" spans="1:7" s="47" customFormat="1" hidden="1">
      <c r="A609" s="329" t="s">
        <v>763</v>
      </c>
      <c r="B609" s="135"/>
      <c r="C609" s="77"/>
      <c r="D609" s="77"/>
      <c r="E609" s="77"/>
      <c r="F609" s="315" t="s">
        <v>764</v>
      </c>
      <c r="G609" s="315"/>
    </row>
    <row r="610" spans="1:7" s="47" customFormat="1" hidden="1">
      <c r="A610" s="329" t="s">
        <v>765</v>
      </c>
      <c r="B610" s="135"/>
      <c r="C610" s="77"/>
      <c r="D610" s="77"/>
      <c r="E610" s="77"/>
      <c r="F610" s="315" t="s">
        <v>766</v>
      </c>
      <c r="G610" s="315"/>
    </row>
    <row r="611" spans="1:7" s="47" customFormat="1" hidden="1">
      <c r="A611" s="329" t="s">
        <v>767</v>
      </c>
      <c r="B611" s="135"/>
      <c r="C611" s="77"/>
      <c r="D611" s="77"/>
      <c r="E611" s="77"/>
      <c r="F611" s="315" t="s">
        <v>768</v>
      </c>
      <c r="G611" s="315"/>
    </row>
    <row r="612" spans="1:7" s="47" customFormat="1" hidden="1">
      <c r="A612" s="329" t="s">
        <v>769</v>
      </c>
      <c r="B612" s="135"/>
      <c r="C612" s="77"/>
      <c r="D612" s="77"/>
      <c r="E612" s="77"/>
      <c r="F612" s="315" t="s">
        <v>770</v>
      </c>
      <c r="G612" s="315"/>
    </row>
    <row r="613" spans="1:7" s="47" customFormat="1" hidden="1">
      <c r="A613" s="329" t="s">
        <v>771</v>
      </c>
      <c r="B613" s="135"/>
      <c r="C613" s="77"/>
      <c r="D613" s="77"/>
      <c r="E613" s="77"/>
      <c r="F613" s="315" t="s">
        <v>772</v>
      </c>
      <c r="G613" s="315"/>
    </row>
    <row r="614" spans="1:7" s="47" customFormat="1" hidden="1">
      <c r="A614" s="329" t="s">
        <v>773</v>
      </c>
      <c r="B614" s="135"/>
      <c r="C614" s="77"/>
      <c r="D614" s="77"/>
      <c r="E614" s="77"/>
      <c r="F614" s="315" t="s">
        <v>774</v>
      </c>
      <c r="G614" s="315"/>
    </row>
    <row r="615" spans="1:7" s="47" customFormat="1" hidden="1">
      <c r="A615" s="329" t="s">
        <v>775</v>
      </c>
      <c r="B615" s="135"/>
      <c r="C615" s="77"/>
      <c r="D615" s="77"/>
      <c r="E615" s="77"/>
      <c r="F615" s="315" t="s">
        <v>776</v>
      </c>
      <c r="G615" s="315"/>
    </row>
    <row r="616" spans="1:7" s="47" customFormat="1" hidden="1">
      <c r="A616" s="329" t="s">
        <v>777</v>
      </c>
      <c r="B616" s="135"/>
      <c r="C616" s="77"/>
      <c r="D616" s="77"/>
      <c r="E616" s="77"/>
      <c r="F616" s="315" t="s">
        <v>778</v>
      </c>
      <c r="G616" s="315"/>
    </row>
    <row r="617" spans="1:7" s="47" customFormat="1" hidden="1">
      <c r="A617" s="329" t="s">
        <v>779</v>
      </c>
      <c r="B617" s="135"/>
      <c r="C617" s="77"/>
      <c r="D617" s="77"/>
      <c r="E617" s="77"/>
      <c r="F617" s="315" t="s">
        <v>780</v>
      </c>
      <c r="G617" s="315"/>
    </row>
    <row r="618" spans="1:7" s="47" customFormat="1" hidden="1">
      <c r="A618" s="329" t="s">
        <v>781</v>
      </c>
      <c r="B618" s="135"/>
      <c r="C618" s="77"/>
      <c r="D618" s="77"/>
      <c r="E618" s="77"/>
      <c r="F618" s="315" t="s">
        <v>782</v>
      </c>
      <c r="G618" s="315"/>
    </row>
    <row r="619" spans="1:7" s="47" customFormat="1" hidden="1">
      <c r="A619" s="329" t="s">
        <v>783</v>
      </c>
      <c r="B619" s="135"/>
      <c r="C619" s="77"/>
      <c r="D619" s="77"/>
      <c r="E619" s="77"/>
      <c r="F619" s="315" t="s">
        <v>784</v>
      </c>
      <c r="G619" s="315"/>
    </row>
    <row r="620" spans="1:7" s="47" customFormat="1" hidden="1">
      <c r="A620" s="329" t="s">
        <v>785</v>
      </c>
      <c r="B620" s="135"/>
      <c r="C620" s="77"/>
      <c r="D620" s="77"/>
      <c r="E620" s="77"/>
      <c r="F620" s="315" t="s">
        <v>786</v>
      </c>
      <c r="G620" s="315"/>
    </row>
    <row r="621" spans="1:7" s="47" customFormat="1" hidden="1">
      <c r="A621" s="329" t="s">
        <v>787</v>
      </c>
      <c r="B621" s="135"/>
      <c r="C621" s="77"/>
      <c r="D621" s="77"/>
      <c r="E621" s="77"/>
      <c r="F621" s="315" t="s">
        <v>788</v>
      </c>
      <c r="G621" s="315"/>
    </row>
    <row r="622" spans="1:7" s="47" customFormat="1" hidden="1">
      <c r="A622" s="329" t="s">
        <v>789</v>
      </c>
      <c r="B622" s="135"/>
      <c r="C622" s="77"/>
      <c r="D622" s="77"/>
      <c r="E622" s="77"/>
      <c r="F622" s="315" t="s">
        <v>790</v>
      </c>
      <c r="G622" s="315"/>
    </row>
    <row r="623" spans="1:7" s="47" customFormat="1" hidden="1">
      <c r="A623" s="329" t="s">
        <v>791</v>
      </c>
      <c r="B623" s="135"/>
      <c r="C623" s="77"/>
      <c r="D623" s="77"/>
      <c r="E623" s="77"/>
      <c r="F623" s="315" t="s">
        <v>792</v>
      </c>
      <c r="G623" s="315"/>
    </row>
    <row r="624" spans="1:7" s="47" customFormat="1" hidden="1">
      <c r="A624" s="329" t="s">
        <v>793</v>
      </c>
      <c r="B624" s="135"/>
      <c r="C624" s="77"/>
      <c r="D624" s="77"/>
      <c r="E624" s="77"/>
      <c r="F624" s="315" t="s">
        <v>794</v>
      </c>
      <c r="G624" s="315"/>
    </row>
    <row r="625" spans="1:7" s="47" customFormat="1" hidden="1">
      <c r="A625" s="329" t="s">
        <v>795</v>
      </c>
      <c r="B625" s="135"/>
      <c r="C625" s="77"/>
      <c r="D625" s="77"/>
      <c r="E625" s="77"/>
      <c r="F625" s="315" t="s">
        <v>796</v>
      </c>
      <c r="G625" s="315"/>
    </row>
    <row r="626" spans="1:7" s="47" customFormat="1" hidden="1">
      <c r="A626" s="329" t="s">
        <v>797</v>
      </c>
      <c r="B626" s="135"/>
      <c r="C626" s="77"/>
      <c r="D626" s="77"/>
      <c r="E626" s="77"/>
      <c r="F626" s="315" t="s">
        <v>798</v>
      </c>
      <c r="G626" s="315"/>
    </row>
    <row r="627" spans="1:7" s="47" customFormat="1" hidden="1">
      <c r="A627" s="329" t="s">
        <v>799</v>
      </c>
      <c r="B627" s="135"/>
      <c r="C627" s="77"/>
      <c r="D627" s="77"/>
      <c r="E627" s="77"/>
      <c r="F627" s="315" t="s">
        <v>800</v>
      </c>
      <c r="G627" s="315"/>
    </row>
    <row r="628" spans="1:7" s="47" customFormat="1" hidden="1">
      <c r="A628" s="329" t="s">
        <v>801</v>
      </c>
      <c r="B628" s="135"/>
      <c r="C628" s="77"/>
      <c r="D628" s="77"/>
      <c r="E628" s="77"/>
      <c r="F628" s="315" t="s">
        <v>802</v>
      </c>
      <c r="G628" s="315"/>
    </row>
    <row r="629" spans="1:7" s="47" customFormat="1" hidden="1">
      <c r="A629" s="329" t="s">
        <v>803</v>
      </c>
      <c r="B629" s="135"/>
      <c r="C629" s="77"/>
      <c r="D629" s="77"/>
      <c r="E629" s="77"/>
      <c r="F629" s="315" t="s">
        <v>804</v>
      </c>
      <c r="G629" s="315"/>
    </row>
    <row r="630" spans="1:7" s="47" customFormat="1" hidden="1">
      <c r="A630" s="329" t="s">
        <v>805</v>
      </c>
      <c r="B630" s="135"/>
      <c r="C630" s="77"/>
      <c r="D630" s="77"/>
      <c r="E630" s="77"/>
      <c r="F630" s="315" t="s">
        <v>806</v>
      </c>
      <c r="G630" s="315"/>
    </row>
    <row r="631" spans="1:7" s="47" customFormat="1" hidden="1">
      <c r="A631" s="329" t="s">
        <v>807</v>
      </c>
      <c r="B631" s="135"/>
      <c r="C631" s="77"/>
      <c r="D631" s="77"/>
      <c r="E631" s="77"/>
      <c r="F631" s="315" t="s">
        <v>808</v>
      </c>
      <c r="G631" s="315"/>
    </row>
    <row r="632" spans="1:7" s="47" customFormat="1" hidden="1">
      <c r="A632" s="329" t="s">
        <v>809</v>
      </c>
      <c r="B632" s="135"/>
      <c r="C632" s="77"/>
      <c r="D632" s="77"/>
      <c r="E632" s="77"/>
      <c r="F632" s="315" t="s">
        <v>810</v>
      </c>
      <c r="G632" s="315"/>
    </row>
    <row r="633" spans="1:7" s="47" customFormat="1" hidden="1">
      <c r="A633" s="329" t="s">
        <v>811</v>
      </c>
      <c r="B633" s="135"/>
      <c r="C633" s="77"/>
      <c r="D633" s="77"/>
      <c r="E633" s="77"/>
      <c r="F633" s="315" t="s">
        <v>812</v>
      </c>
      <c r="G633" s="315"/>
    </row>
    <row r="634" spans="1:7" s="47" customFormat="1" hidden="1">
      <c r="A634" s="329" t="s">
        <v>813</v>
      </c>
      <c r="B634" s="135"/>
      <c r="C634" s="77"/>
      <c r="D634" s="77"/>
      <c r="E634" s="77"/>
      <c r="F634" s="315" t="s">
        <v>814</v>
      </c>
      <c r="G634" s="315"/>
    </row>
    <row r="635" spans="1:7" s="47" customFormat="1" hidden="1">
      <c r="A635" s="329" t="s">
        <v>815</v>
      </c>
      <c r="B635" s="135"/>
      <c r="C635" s="77"/>
      <c r="D635" s="77"/>
      <c r="E635" s="77"/>
      <c r="F635" s="315" t="s">
        <v>816</v>
      </c>
      <c r="G635" s="315"/>
    </row>
    <row r="636" spans="1:7" s="47" customFormat="1" hidden="1">
      <c r="A636" s="329" t="s">
        <v>817</v>
      </c>
      <c r="B636" s="135"/>
      <c r="C636" s="77"/>
      <c r="D636" s="77"/>
      <c r="E636" s="77"/>
      <c r="F636" s="315" t="s">
        <v>818</v>
      </c>
      <c r="G636" s="315"/>
    </row>
    <row r="637" spans="1:7" s="47" customFormat="1" hidden="1">
      <c r="A637" s="329" t="s">
        <v>819</v>
      </c>
      <c r="B637" s="135"/>
      <c r="C637" s="77"/>
      <c r="D637" s="77"/>
      <c r="E637" s="77"/>
      <c r="F637" s="315" t="s">
        <v>820</v>
      </c>
      <c r="G637" s="315"/>
    </row>
    <row r="638" spans="1:7" s="47" customFormat="1" hidden="1">
      <c r="A638" s="329" t="s">
        <v>821</v>
      </c>
      <c r="B638" s="135"/>
      <c r="C638" s="77"/>
      <c r="D638" s="77"/>
      <c r="E638" s="77"/>
      <c r="F638" s="315" t="s">
        <v>822</v>
      </c>
      <c r="G638" s="315"/>
    </row>
    <row r="639" spans="1:7" s="47" customFormat="1" hidden="1">
      <c r="A639" s="329" t="s">
        <v>823</v>
      </c>
      <c r="B639" s="135"/>
      <c r="C639" s="77"/>
      <c r="D639" s="77"/>
      <c r="E639" s="77"/>
      <c r="F639" s="315" t="s">
        <v>824</v>
      </c>
      <c r="G639" s="315"/>
    </row>
    <row r="640" spans="1:7" s="47" customFormat="1" hidden="1">
      <c r="A640" s="329" t="s">
        <v>825</v>
      </c>
      <c r="B640" s="135"/>
      <c r="C640" s="77"/>
      <c r="D640" s="77"/>
      <c r="E640" s="77"/>
      <c r="F640" s="315" t="s">
        <v>826</v>
      </c>
      <c r="G640" s="315"/>
    </row>
    <row r="641" spans="1:7" s="47" customFormat="1" hidden="1">
      <c r="A641" s="329" t="s">
        <v>827</v>
      </c>
      <c r="B641" s="135"/>
      <c r="C641" s="77"/>
      <c r="D641" s="77"/>
      <c r="E641" s="77"/>
      <c r="F641" s="315" t="s">
        <v>828</v>
      </c>
      <c r="G641" s="315"/>
    </row>
    <row r="642" spans="1:7" s="47" customFormat="1" hidden="1">
      <c r="A642" s="329" t="s">
        <v>829</v>
      </c>
      <c r="B642" s="135"/>
      <c r="C642" s="77"/>
      <c r="D642" s="77"/>
      <c r="E642" s="77"/>
      <c r="F642" s="315" t="s">
        <v>830</v>
      </c>
      <c r="G642" s="315"/>
    </row>
    <row r="643" spans="1:7" s="47" customFormat="1" hidden="1">
      <c r="A643" s="329" t="s">
        <v>831</v>
      </c>
      <c r="B643" s="135"/>
      <c r="C643" s="77"/>
      <c r="D643" s="77"/>
      <c r="E643" s="77"/>
      <c r="F643" s="315" t="s">
        <v>832</v>
      </c>
      <c r="G643" s="315"/>
    </row>
    <row r="644" spans="1:7" s="47" customFormat="1" hidden="1">
      <c r="A644" s="329" t="s">
        <v>833</v>
      </c>
      <c r="B644" s="135"/>
      <c r="C644" s="77"/>
      <c r="D644" s="77"/>
      <c r="E644" s="77"/>
      <c r="F644" s="315" t="s">
        <v>834</v>
      </c>
      <c r="G644" s="315"/>
    </row>
    <row r="645" spans="1:7" s="47" customFormat="1" hidden="1">
      <c r="A645" s="329" t="s">
        <v>835</v>
      </c>
      <c r="B645" s="135"/>
      <c r="C645" s="77"/>
      <c r="D645" s="77"/>
      <c r="E645" s="77"/>
      <c r="F645" s="315" t="s">
        <v>836</v>
      </c>
      <c r="G645" s="315"/>
    </row>
    <row r="646" spans="1:7" s="47" customFormat="1" hidden="1">
      <c r="A646" s="329" t="s">
        <v>837</v>
      </c>
      <c r="B646" s="135"/>
      <c r="C646" s="77"/>
      <c r="D646" s="77"/>
      <c r="E646" s="77"/>
      <c r="F646" s="315" t="s">
        <v>838</v>
      </c>
      <c r="G646" s="315"/>
    </row>
    <row r="647" spans="1:7" s="47" customFormat="1" hidden="1">
      <c r="A647" s="329" t="s">
        <v>839</v>
      </c>
      <c r="B647" s="135"/>
      <c r="C647" s="77"/>
      <c r="D647" s="77"/>
      <c r="E647" s="77"/>
      <c r="F647" s="315" t="s">
        <v>840</v>
      </c>
      <c r="G647" s="315"/>
    </row>
    <row r="648" spans="1:7" s="47" customFormat="1" hidden="1">
      <c r="A648" s="329" t="s">
        <v>841</v>
      </c>
      <c r="B648" s="135"/>
      <c r="C648" s="77"/>
      <c r="D648" s="77"/>
      <c r="E648" s="77"/>
      <c r="F648" s="315" t="s">
        <v>842</v>
      </c>
      <c r="G648" s="315"/>
    </row>
    <row r="649" spans="1:7" s="47" customFormat="1" hidden="1">
      <c r="A649" s="329" t="s">
        <v>843</v>
      </c>
      <c r="B649" s="135"/>
      <c r="C649" s="77"/>
      <c r="D649" s="77"/>
      <c r="E649" s="77"/>
      <c r="F649" s="315" t="s">
        <v>844</v>
      </c>
      <c r="G649" s="315"/>
    </row>
    <row r="650" spans="1:7" s="47" customFormat="1" hidden="1">
      <c r="A650" s="329" t="s">
        <v>845</v>
      </c>
      <c r="B650" s="135"/>
      <c r="C650" s="77"/>
      <c r="D650" s="77"/>
      <c r="E650" s="77"/>
      <c r="F650" s="315" t="s">
        <v>846</v>
      </c>
      <c r="G650" s="315"/>
    </row>
    <row r="651" spans="1:7" s="47" customFormat="1" hidden="1">
      <c r="A651" s="329" t="s">
        <v>847</v>
      </c>
      <c r="B651" s="135"/>
      <c r="C651" s="77"/>
      <c r="D651" s="77"/>
      <c r="E651" s="77"/>
      <c r="F651" s="315" t="s">
        <v>848</v>
      </c>
      <c r="G651" s="315"/>
    </row>
    <row r="652" spans="1:7" s="47" customFormat="1" hidden="1">
      <c r="A652" s="329" t="s">
        <v>849</v>
      </c>
      <c r="B652" s="135"/>
      <c r="C652" s="77"/>
      <c r="D652" s="77"/>
      <c r="E652" s="77"/>
      <c r="F652" s="315" t="s">
        <v>850</v>
      </c>
      <c r="G652" s="315"/>
    </row>
    <row r="653" spans="1:7" s="47" customFormat="1" hidden="1">
      <c r="A653" s="329" t="s">
        <v>851</v>
      </c>
      <c r="B653" s="135"/>
      <c r="C653" s="77"/>
      <c r="D653" s="77"/>
      <c r="E653" s="77"/>
      <c r="F653" s="315" t="s">
        <v>852</v>
      </c>
      <c r="G653" s="315"/>
    </row>
    <row r="654" spans="1:7" s="47" customFormat="1" hidden="1">
      <c r="A654" s="329" t="s">
        <v>853</v>
      </c>
      <c r="B654" s="135"/>
      <c r="C654" s="77"/>
      <c r="D654" s="77"/>
      <c r="E654" s="77"/>
      <c r="F654" s="315" t="s">
        <v>854</v>
      </c>
      <c r="G654" s="315"/>
    </row>
    <row r="655" spans="1:7" s="47" customFormat="1" hidden="1">
      <c r="A655" s="329" t="s">
        <v>855</v>
      </c>
      <c r="B655" s="135"/>
      <c r="C655" s="77"/>
      <c r="D655" s="77"/>
      <c r="E655" s="77"/>
      <c r="F655" s="315" t="s">
        <v>856</v>
      </c>
      <c r="G655" s="315"/>
    </row>
    <row r="656" spans="1:7" s="47" customFormat="1" hidden="1">
      <c r="A656" s="329" t="s">
        <v>857</v>
      </c>
      <c r="B656" s="135"/>
      <c r="C656" s="77"/>
      <c r="D656" s="77"/>
      <c r="E656" s="77"/>
      <c r="F656" s="315" t="s">
        <v>858</v>
      </c>
      <c r="G656" s="315"/>
    </row>
    <row r="657" spans="1:7" s="47" customFormat="1" hidden="1">
      <c r="A657" s="329" t="s">
        <v>859</v>
      </c>
      <c r="B657" s="135"/>
      <c r="C657" s="77"/>
      <c r="D657" s="77"/>
      <c r="E657" s="77"/>
      <c r="F657" s="315" t="s">
        <v>860</v>
      </c>
      <c r="G657" s="315"/>
    </row>
    <row r="658" spans="1:7" s="47" customFormat="1" hidden="1">
      <c r="A658" s="329" t="s">
        <v>861</v>
      </c>
      <c r="B658" s="135"/>
      <c r="C658" s="77"/>
      <c r="D658" s="77"/>
      <c r="E658" s="77"/>
      <c r="F658" s="315" t="s">
        <v>862</v>
      </c>
      <c r="G658" s="315"/>
    </row>
    <row r="659" spans="1:7" s="47" customFormat="1" hidden="1">
      <c r="A659" s="329" t="s">
        <v>863</v>
      </c>
      <c r="B659" s="135"/>
      <c r="C659" s="77"/>
      <c r="D659" s="77"/>
      <c r="E659" s="77"/>
      <c r="F659" s="315" t="s">
        <v>864</v>
      </c>
      <c r="G659" s="315"/>
    </row>
    <row r="660" spans="1:7" s="47" customFormat="1" hidden="1">
      <c r="A660"/>
      <c r="B660" s="135"/>
      <c r="C660" s="77"/>
      <c r="D660" s="77"/>
      <c r="E660" s="77"/>
      <c r="F660" s="315" t="s">
        <v>865</v>
      </c>
      <c r="G660" s="315"/>
    </row>
    <row r="661" spans="1:7" s="47" customFormat="1" hidden="1">
      <c r="A661"/>
      <c r="B661" s="135"/>
      <c r="C661" s="77"/>
      <c r="D661" s="77"/>
      <c r="E661" s="77"/>
      <c r="F661" s="315" t="s">
        <v>866</v>
      </c>
      <c r="G661" s="315"/>
    </row>
    <row r="662" spans="1:7" s="47" customFormat="1" hidden="1">
      <c r="A662"/>
      <c r="B662" s="77"/>
      <c r="C662" s="77"/>
      <c r="D662" s="77"/>
      <c r="E662" s="77"/>
      <c r="F662" s="315" t="s">
        <v>867</v>
      </c>
      <c r="G662" s="315"/>
    </row>
    <row r="663" spans="1:7" s="47" customFormat="1" hidden="1">
      <c r="A663"/>
      <c r="B663" s="77"/>
      <c r="C663" s="77"/>
      <c r="D663" s="77"/>
      <c r="E663" s="77"/>
      <c r="F663" s="315" t="s">
        <v>868</v>
      </c>
      <c r="G663" s="315"/>
    </row>
    <row r="664" spans="1:7" s="47" customFormat="1" hidden="1">
      <c r="A664"/>
      <c r="B664" s="77"/>
      <c r="C664" s="77"/>
      <c r="D664" s="77"/>
      <c r="E664" s="77"/>
      <c r="F664" s="315" t="s">
        <v>869</v>
      </c>
      <c r="G664" s="315"/>
    </row>
    <row r="665" spans="1:7" s="47" customFormat="1" hidden="1">
      <c r="A665" s="137"/>
      <c r="B665" s="77"/>
      <c r="C665" s="77"/>
      <c r="D665" s="77"/>
      <c r="E665" s="77"/>
      <c r="F665" s="315" t="s">
        <v>870</v>
      </c>
      <c r="G665" s="315"/>
    </row>
    <row r="666" spans="1:7" s="47" customFormat="1" hidden="1">
      <c r="A666" s="77"/>
      <c r="B666" s="77"/>
      <c r="C666" s="77"/>
      <c r="D666" s="77"/>
      <c r="E666" s="77"/>
      <c r="F666" s="315" t="s">
        <v>871</v>
      </c>
      <c r="G666" s="315"/>
    </row>
    <row r="667" spans="1:7" s="47" customFormat="1" hidden="1">
      <c r="A667" s="77"/>
      <c r="B667" s="77"/>
      <c r="C667" s="77"/>
      <c r="D667" s="77"/>
      <c r="E667" s="77"/>
      <c r="F667" s="315" t="s">
        <v>872</v>
      </c>
      <c r="G667" s="315"/>
    </row>
    <row r="668" spans="1:7" s="47" customFormat="1" hidden="1">
      <c r="A668" s="77"/>
      <c r="B668" s="77"/>
      <c r="C668" s="77"/>
      <c r="D668" s="77"/>
      <c r="E668" s="77"/>
      <c r="F668" s="315" t="s">
        <v>873</v>
      </c>
      <c r="G668" s="315"/>
    </row>
    <row r="669" spans="1:7" s="47" customFormat="1" hidden="1">
      <c r="A669" s="77"/>
      <c r="B669" s="77"/>
      <c r="C669" s="77"/>
      <c r="D669" s="77"/>
      <c r="E669" s="77"/>
      <c r="F669" s="315" t="s">
        <v>874</v>
      </c>
      <c r="G669" s="315"/>
    </row>
    <row r="670" spans="1:7" s="47" customFormat="1" hidden="1">
      <c r="A670" s="77"/>
      <c r="B670" s="77"/>
      <c r="C670" s="77"/>
      <c r="D670" s="77"/>
      <c r="E670" s="77"/>
      <c r="F670" s="315" t="s">
        <v>875</v>
      </c>
      <c r="G670" s="315"/>
    </row>
    <row r="671" spans="1:7" s="47" customFormat="1" hidden="1">
      <c r="A671" s="77"/>
      <c r="B671" s="77"/>
      <c r="C671" s="77"/>
      <c r="D671" s="77"/>
      <c r="E671" s="77"/>
      <c r="F671" s="315" t="s">
        <v>876</v>
      </c>
      <c r="G671" s="315"/>
    </row>
    <row r="672" spans="1:7" s="47" customFormat="1" hidden="1">
      <c r="A672" s="77"/>
      <c r="B672" s="77"/>
      <c r="C672" s="77"/>
      <c r="D672" s="77"/>
      <c r="E672" s="77"/>
      <c r="F672" s="315" t="s">
        <v>877</v>
      </c>
      <c r="G672" s="315"/>
    </row>
    <row r="673" spans="1:7" s="47" customFormat="1" hidden="1">
      <c r="A673" s="77"/>
      <c r="B673" s="77"/>
      <c r="C673" s="77"/>
      <c r="D673" s="77"/>
      <c r="E673" s="77"/>
      <c r="F673" s="315" t="s">
        <v>878</v>
      </c>
      <c r="G673" s="315"/>
    </row>
    <row r="674" spans="1:7" s="47" customFormat="1" hidden="1">
      <c r="A674" s="77"/>
      <c r="B674" s="77"/>
      <c r="C674" s="77"/>
      <c r="D674" s="77"/>
      <c r="E674" s="77"/>
      <c r="F674" s="315" t="s">
        <v>879</v>
      </c>
      <c r="G674" s="315"/>
    </row>
    <row r="675" spans="1:7" s="47" customFormat="1" hidden="1">
      <c r="A675" s="77"/>
      <c r="B675" s="77"/>
      <c r="C675" s="77"/>
      <c r="D675" s="77"/>
      <c r="E675" s="77"/>
      <c r="F675" s="315" t="s">
        <v>880</v>
      </c>
      <c r="G675" s="315"/>
    </row>
    <row r="676" spans="1:7" s="47" customFormat="1" hidden="1">
      <c r="A676" s="77"/>
      <c r="B676" s="77"/>
      <c r="C676" s="77"/>
      <c r="D676" s="77"/>
      <c r="E676" s="77"/>
      <c r="F676" s="315" t="s">
        <v>881</v>
      </c>
      <c r="G676" s="315"/>
    </row>
    <row r="677" spans="1:7" s="47" customFormat="1" hidden="1">
      <c r="A677" s="77"/>
      <c r="B677" s="77"/>
      <c r="C677" s="77"/>
      <c r="D677" s="77"/>
      <c r="E677" s="77"/>
      <c r="F677" s="315" t="s">
        <v>882</v>
      </c>
      <c r="G677" s="315"/>
    </row>
    <row r="678" spans="1:7" s="47" customFormat="1" hidden="1">
      <c r="F678" s="315" t="s">
        <v>883</v>
      </c>
      <c r="G678" s="315"/>
    </row>
    <row r="679" spans="1:7" s="47" customFormat="1" hidden="1">
      <c r="F679" s="315" t="s">
        <v>884</v>
      </c>
      <c r="G679" s="315"/>
    </row>
    <row r="680" spans="1:7" s="47" customFormat="1" hidden="1">
      <c r="F680" s="315" t="s">
        <v>885</v>
      </c>
      <c r="G680" s="315"/>
    </row>
    <row r="681" spans="1:7" s="47" customFormat="1" hidden="1">
      <c r="F681" s="315" t="s">
        <v>886</v>
      </c>
      <c r="G681" s="315"/>
    </row>
    <row r="682" spans="1:7" s="47" customFormat="1" hidden="1">
      <c r="F682" s="315" t="s">
        <v>887</v>
      </c>
      <c r="G682" s="315"/>
    </row>
    <row r="683" spans="1:7" s="47" customFormat="1" hidden="1">
      <c r="F683" s="315" t="s">
        <v>888</v>
      </c>
      <c r="G683" s="315"/>
    </row>
    <row r="684" spans="1:7" s="47" customFormat="1" hidden="1">
      <c r="F684" s="315" t="s">
        <v>889</v>
      </c>
      <c r="G684" s="315"/>
    </row>
    <row r="685" spans="1:7" s="47" customFormat="1" hidden="1">
      <c r="F685" s="315" t="s">
        <v>890</v>
      </c>
      <c r="G685" s="315"/>
    </row>
    <row r="686" spans="1:7" s="47" customFormat="1" hidden="1">
      <c r="F686" s="315" t="s">
        <v>891</v>
      </c>
      <c r="G686" s="315"/>
    </row>
    <row r="687" spans="1:7" s="47" customFormat="1" hidden="1">
      <c r="F687" s="315" t="s">
        <v>892</v>
      </c>
      <c r="G687" s="315"/>
    </row>
    <row r="688" spans="1:7" s="47" customFormat="1" hidden="1">
      <c r="F688" s="315" t="s">
        <v>893</v>
      </c>
      <c r="G688" s="315"/>
    </row>
    <row r="689" spans="6:7" s="47" customFormat="1" hidden="1">
      <c r="F689" s="315" t="s">
        <v>894</v>
      </c>
      <c r="G689" s="315"/>
    </row>
    <row r="690" spans="6:7" s="47" customFormat="1" hidden="1">
      <c r="F690" s="315" t="s">
        <v>895</v>
      </c>
      <c r="G690" s="315"/>
    </row>
    <row r="691" spans="6:7" s="47" customFormat="1" hidden="1">
      <c r="F691" s="315" t="s">
        <v>896</v>
      </c>
      <c r="G691" s="315"/>
    </row>
    <row r="692" spans="6:7" s="47" customFormat="1" hidden="1">
      <c r="F692" s="315" t="s">
        <v>897</v>
      </c>
      <c r="G692" s="315"/>
    </row>
    <row r="693" spans="6:7" s="47" customFormat="1" hidden="1">
      <c r="F693" s="315" t="s">
        <v>898</v>
      </c>
      <c r="G693" s="315"/>
    </row>
    <row r="694" spans="6:7" s="47" customFormat="1" hidden="1">
      <c r="F694" s="315" t="s">
        <v>899</v>
      </c>
      <c r="G694" s="315"/>
    </row>
    <row r="695" spans="6:7" s="47" customFormat="1" hidden="1">
      <c r="F695" s="315" t="s">
        <v>900</v>
      </c>
      <c r="G695" s="315"/>
    </row>
    <row r="696" spans="6:7" s="47" customFormat="1" hidden="1">
      <c r="F696" s="315" t="s">
        <v>901</v>
      </c>
      <c r="G696" s="315"/>
    </row>
    <row r="697" spans="6:7" s="47" customFormat="1" hidden="1">
      <c r="F697" s="315" t="s">
        <v>902</v>
      </c>
      <c r="G697" s="315"/>
    </row>
    <row r="698" spans="6:7" s="47" customFormat="1" hidden="1">
      <c r="F698" s="315" t="s">
        <v>903</v>
      </c>
      <c r="G698" s="315"/>
    </row>
    <row r="699" spans="6:7" s="47" customFormat="1" hidden="1">
      <c r="F699" s="315" t="s">
        <v>904</v>
      </c>
      <c r="G699" s="315"/>
    </row>
    <row r="700" spans="6:7" s="47" customFormat="1" hidden="1">
      <c r="F700" s="315" t="s">
        <v>905</v>
      </c>
      <c r="G700" s="315"/>
    </row>
    <row r="701" spans="6:7" s="47" customFormat="1" hidden="1">
      <c r="F701" s="315" t="s">
        <v>906</v>
      </c>
      <c r="G701" s="315"/>
    </row>
    <row r="702" spans="6:7" s="47" customFormat="1" hidden="1">
      <c r="F702" s="315" t="s">
        <v>907</v>
      </c>
      <c r="G702" s="315"/>
    </row>
    <row r="703" spans="6:7" s="47" customFormat="1" hidden="1">
      <c r="F703" s="315" t="s">
        <v>908</v>
      </c>
      <c r="G703" s="315"/>
    </row>
    <row r="704" spans="6:7" s="47" customFormat="1" hidden="1">
      <c r="F704" s="315" t="s">
        <v>909</v>
      </c>
      <c r="G704" s="315"/>
    </row>
    <row r="705" spans="6:7" s="47" customFormat="1" hidden="1">
      <c r="F705" s="315" t="s">
        <v>910</v>
      </c>
      <c r="G705" s="315"/>
    </row>
    <row r="706" spans="6:7" s="47" customFormat="1" hidden="1">
      <c r="F706" s="315" t="s">
        <v>911</v>
      </c>
      <c r="G706" s="315"/>
    </row>
    <row r="707" spans="6:7" s="47" customFormat="1" hidden="1">
      <c r="F707" s="315" t="s">
        <v>912</v>
      </c>
      <c r="G707" s="315"/>
    </row>
    <row r="708" spans="6:7" s="47" customFormat="1" hidden="1">
      <c r="F708" s="315" t="s">
        <v>913</v>
      </c>
      <c r="G708" s="315"/>
    </row>
    <row r="709" spans="6:7" s="47" customFormat="1" hidden="1">
      <c r="F709" s="315" t="s">
        <v>914</v>
      </c>
      <c r="G709" s="315"/>
    </row>
    <row r="710" spans="6:7" s="47" customFormat="1" hidden="1">
      <c r="F710" s="315" t="s">
        <v>915</v>
      </c>
      <c r="G710" s="315"/>
    </row>
    <row r="711" spans="6:7" s="47" customFormat="1" hidden="1">
      <c r="F711" s="315" t="s">
        <v>916</v>
      </c>
      <c r="G711" s="315"/>
    </row>
    <row r="712" spans="6:7" s="47" customFormat="1" hidden="1">
      <c r="F712" s="315" t="s">
        <v>917</v>
      </c>
      <c r="G712" s="315"/>
    </row>
    <row r="713" spans="6:7" s="47" customFormat="1" hidden="1">
      <c r="F713" s="315" t="s">
        <v>918</v>
      </c>
      <c r="G713" s="315"/>
    </row>
    <row r="714" spans="6:7" s="47" customFormat="1" hidden="1">
      <c r="F714" s="315" t="s">
        <v>919</v>
      </c>
      <c r="G714" s="315"/>
    </row>
    <row r="715" spans="6:7" s="47" customFormat="1" hidden="1">
      <c r="F715" s="315" t="s">
        <v>920</v>
      </c>
      <c r="G715" s="315"/>
    </row>
    <row r="716" spans="6:7" s="47" customFormat="1" hidden="1">
      <c r="F716" s="315" t="s">
        <v>921</v>
      </c>
      <c r="G716" s="315"/>
    </row>
    <row r="717" spans="6:7" s="47" customFormat="1" hidden="1">
      <c r="F717" s="315" t="s">
        <v>922</v>
      </c>
      <c r="G717" s="315"/>
    </row>
    <row r="718" spans="6:7" s="47" customFormat="1" hidden="1">
      <c r="F718" s="315" t="s">
        <v>923</v>
      </c>
      <c r="G718" s="315"/>
    </row>
    <row r="719" spans="6:7" s="47" customFormat="1" hidden="1">
      <c r="F719" s="315" t="s">
        <v>924</v>
      </c>
      <c r="G719" s="315"/>
    </row>
    <row r="720" spans="6:7" s="47" customFormat="1" hidden="1">
      <c r="F720" s="315" t="s">
        <v>925</v>
      </c>
      <c r="G720" s="315"/>
    </row>
    <row r="721" spans="6:7" s="47" customFormat="1" hidden="1">
      <c r="F721" s="315" t="s">
        <v>926</v>
      </c>
      <c r="G721" s="315"/>
    </row>
    <row r="722" spans="6:7" s="47" customFormat="1" hidden="1">
      <c r="F722" s="315" t="s">
        <v>927</v>
      </c>
      <c r="G722" s="315"/>
    </row>
    <row r="723" spans="6:7" s="47" customFormat="1" hidden="1">
      <c r="F723" s="315" t="s">
        <v>928</v>
      </c>
      <c r="G723" s="315"/>
    </row>
    <row r="724" spans="6:7" s="47" customFormat="1" hidden="1">
      <c r="F724" s="315" t="s">
        <v>929</v>
      </c>
      <c r="G724" s="315"/>
    </row>
    <row r="725" spans="6:7" s="47" customFormat="1" hidden="1">
      <c r="F725" s="315" t="s">
        <v>930</v>
      </c>
      <c r="G725" s="315"/>
    </row>
    <row r="726" spans="6:7" s="47" customFormat="1" hidden="1">
      <c r="F726" s="315" t="s">
        <v>931</v>
      </c>
      <c r="G726" s="315"/>
    </row>
    <row r="727" spans="6:7" s="47" customFormat="1" hidden="1">
      <c r="F727" s="315" t="s">
        <v>932</v>
      </c>
      <c r="G727" s="315"/>
    </row>
    <row r="728" spans="6:7" s="47" customFormat="1" hidden="1">
      <c r="F728" s="315" t="s">
        <v>933</v>
      </c>
      <c r="G728" s="315"/>
    </row>
    <row r="729" spans="6:7" s="47" customFormat="1" hidden="1">
      <c r="F729" s="315" t="s">
        <v>934</v>
      </c>
      <c r="G729" s="315"/>
    </row>
    <row r="730" spans="6:7" s="47" customFormat="1" hidden="1">
      <c r="F730" s="315" t="s">
        <v>934</v>
      </c>
      <c r="G730" s="315"/>
    </row>
    <row r="731" spans="6:7" s="47" customFormat="1" hidden="1">
      <c r="F731" s="315" t="s">
        <v>935</v>
      </c>
      <c r="G731" s="315"/>
    </row>
    <row r="732" spans="6:7" s="47" customFormat="1" hidden="1">
      <c r="F732" s="315" t="s">
        <v>936</v>
      </c>
      <c r="G732" s="315"/>
    </row>
    <row r="733" spans="6:7" s="47" customFormat="1" hidden="1">
      <c r="F733" s="315" t="s">
        <v>937</v>
      </c>
      <c r="G733" s="315"/>
    </row>
    <row r="734" spans="6:7" s="47" customFormat="1" hidden="1">
      <c r="F734" s="315" t="s">
        <v>938</v>
      </c>
      <c r="G734" s="315"/>
    </row>
    <row r="735" spans="6:7" s="47" customFormat="1" hidden="1">
      <c r="F735" s="315" t="s">
        <v>939</v>
      </c>
      <c r="G735" s="315"/>
    </row>
    <row r="736" spans="6:7" s="47" customFormat="1" hidden="1">
      <c r="F736" s="315" t="s">
        <v>940</v>
      </c>
      <c r="G736" s="315"/>
    </row>
    <row r="737" spans="6:7" s="47" customFormat="1" hidden="1">
      <c r="F737" s="315" t="s">
        <v>941</v>
      </c>
      <c r="G737" s="315"/>
    </row>
    <row r="738" spans="6:7" s="47" customFormat="1" hidden="1">
      <c r="F738" s="315" t="s">
        <v>942</v>
      </c>
      <c r="G738" s="315"/>
    </row>
    <row r="739" spans="6:7" s="47" customFormat="1" hidden="1">
      <c r="F739" s="315" t="s">
        <v>943</v>
      </c>
      <c r="G739" s="315"/>
    </row>
    <row r="740" spans="6:7" s="47" customFormat="1" hidden="1">
      <c r="F740" s="315" t="s">
        <v>944</v>
      </c>
      <c r="G740" s="315"/>
    </row>
    <row r="741" spans="6:7" s="47" customFormat="1" hidden="1">
      <c r="F741" s="315" t="s">
        <v>945</v>
      </c>
      <c r="G741" s="315"/>
    </row>
    <row r="742" spans="6:7" s="47" customFormat="1" hidden="1">
      <c r="F742" s="315" t="s">
        <v>946</v>
      </c>
      <c r="G742" s="315"/>
    </row>
    <row r="743" spans="6:7" s="47" customFormat="1" hidden="1">
      <c r="F743" s="315" t="s">
        <v>947</v>
      </c>
      <c r="G743" s="315"/>
    </row>
    <row r="744" spans="6:7" s="47" customFormat="1" hidden="1">
      <c r="F744" s="315" t="s">
        <v>948</v>
      </c>
      <c r="G744" s="315"/>
    </row>
    <row r="745" spans="6:7" s="47" customFormat="1" hidden="1">
      <c r="F745" s="315" t="s">
        <v>949</v>
      </c>
      <c r="G745" s="315"/>
    </row>
    <row r="746" spans="6:7" s="47" customFormat="1" hidden="1">
      <c r="F746" s="315" t="s">
        <v>950</v>
      </c>
      <c r="G746" s="315"/>
    </row>
    <row r="747" spans="6:7" s="47" customFormat="1" hidden="1">
      <c r="F747" s="315" t="s">
        <v>951</v>
      </c>
      <c r="G747" s="315"/>
    </row>
    <row r="748" spans="6:7" s="47" customFormat="1" hidden="1">
      <c r="F748" s="315" t="s">
        <v>952</v>
      </c>
      <c r="G748" s="315"/>
    </row>
    <row r="749" spans="6:7" s="47" customFormat="1" hidden="1">
      <c r="F749" s="315" t="s">
        <v>952</v>
      </c>
      <c r="G749" s="315"/>
    </row>
    <row r="750" spans="6:7" s="47" customFormat="1" hidden="1">
      <c r="F750" s="315" t="s">
        <v>953</v>
      </c>
      <c r="G750" s="315"/>
    </row>
    <row r="751" spans="6:7" s="47" customFormat="1" hidden="1">
      <c r="F751" s="315" t="s">
        <v>954</v>
      </c>
      <c r="G751" s="315"/>
    </row>
    <row r="752" spans="6:7" s="47" customFormat="1" hidden="1">
      <c r="F752" s="315" t="s">
        <v>955</v>
      </c>
      <c r="G752" s="315"/>
    </row>
    <row r="753" spans="6:7" s="47" customFormat="1" hidden="1">
      <c r="F753" s="315" t="s">
        <v>956</v>
      </c>
      <c r="G753" s="315"/>
    </row>
    <row r="754" spans="6:7" s="47" customFormat="1" hidden="1">
      <c r="F754" s="315" t="s">
        <v>957</v>
      </c>
      <c r="G754" s="315"/>
    </row>
    <row r="755" spans="6:7" s="47" customFormat="1" hidden="1">
      <c r="F755" s="315" t="s">
        <v>958</v>
      </c>
      <c r="G755" s="315"/>
    </row>
    <row r="756" spans="6:7" s="47" customFormat="1" hidden="1">
      <c r="F756" s="315" t="s">
        <v>959</v>
      </c>
      <c r="G756" s="315"/>
    </row>
    <row r="757" spans="6:7" s="47" customFormat="1" hidden="1">
      <c r="F757" s="315" t="s">
        <v>960</v>
      </c>
      <c r="G757" s="315"/>
    </row>
    <row r="758" spans="6:7" s="47" customFormat="1" hidden="1">
      <c r="F758" s="315" t="s">
        <v>961</v>
      </c>
      <c r="G758" s="315"/>
    </row>
    <row r="759" spans="6:7" s="47" customFormat="1" hidden="1">
      <c r="F759" s="315" t="s">
        <v>962</v>
      </c>
      <c r="G759" s="315"/>
    </row>
    <row r="760" spans="6:7" s="47" customFormat="1" hidden="1">
      <c r="F760" s="315" t="s">
        <v>963</v>
      </c>
      <c r="G760" s="315"/>
    </row>
    <row r="761" spans="6:7" s="47" customFormat="1" hidden="1">
      <c r="F761" s="315" t="s">
        <v>964</v>
      </c>
      <c r="G761" s="315"/>
    </row>
    <row r="762" spans="6:7" s="47" customFormat="1" hidden="1">
      <c r="F762" s="315" t="s">
        <v>965</v>
      </c>
      <c r="G762" s="315"/>
    </row>
    <row r="763" spans="6:7" s="47" customFormat="1" hidden="1">
      <c r="F763" s="315" t="s">
        <v>966</v>
      </c>
      <c r="G763" s="315"/>
    </row>
    <row r="764" spans="6:7" s="47" customFormat="1" hidden="1">
      <c r="F764" s="315" t="s">
        <v>967</v>
      </c>
      <c r="G764" s="315"/>
    </row>
    <row r="765" spans="6:7" s="47" customFormat="1" hidden="1">
      <c r="F765" s="315" t="s">
        <v>968</v>
      </c>
      <c r="G765" s="315"/>
    </row>
    <row r="766" spans="6:7" s="47" customFormat="1" hidden="1">
      <c r="F766" s="315" t="s">
        <v>969</v>
      </c>
      <c r="G766" s="315"/>
    </row>
    <row r="767" spans="6:7" s="47" customFormat="1" hidden="1">
      <c r="F767" s="315" t="s">
        <v>970</v>
      </c>
      <c r="G767" s="315"/>
    </row>
    <row r="768" spans="6:7" s="47" customFormat="1" hidden="1">
      <c r="F768" s="315" t="s">
        <v>971</v>
      </c>
      <c r="G768" s="315"/>
    </row>
    <row r="769" spans="6:7" s="47" customFormat="1" hidden="1">
      <c r="F769" s="315" t="s">
        <v>971</v>
      </c>
      <c r="G769" s="315"/>
    </row>
    <row r="770" spans="6:7" s="47" customFormat="1" hidden="1">
      <c r="F770" s="315" t="s">
        <v>972</v>
      </c>
      <c r="G770" s="315"/>
    </row>
    <row r="771" spans="6:7" s="47" customFormat="1" hidden="1">
      <c r="F771" s="315" t="s">
        <v>973</v>
      </c>
      <c r="G771" s="315"/>
    </row>
    <row r="772" spans="6:7" s="47" customFormat="1" hidden="1">
      <c r="F772" s="315" t="s">
        <v>974</v>
      </c>
      <c r="G772" s="315"/>
    </row>
    <row r="773" spans="6:7" s="47" customFormat="1" hidden="1">
      <c r="F773" s="315" t="s">
        <v>975</v>
      </c>
      <c r="G773" s="315"/>
    </row>
    <row r="774" spans="6:7" s="47" customFormat="1" hidden="1">
      <c r="F774" s="315" t="s">
        <v>976</v>
      </c>
      <c r="G774" s="315"/>
    </row>
    <row r="775" spans="6:7" s="47" customFormat="1" hidden="1">
      <c r="F775" s="315" t="s">
        <v>977</v>
      </c>
      <c r="G775" s="315"/>
    </row>
    <row r="776" spans="6:7" s="47" customFormat="1" hidden="1">
      <c r="F776" s="315" t="s">
        <v>978</v>
      </c>
      <c r="G776" s="315"/>
    </row>
    <row r="777" spans="6:7" s="47" customFormat="1" hidden="1">
      <c r="F777" s="315" t="s">
        <v>978</v>
      </c>
      <c r="G777" s="315"/>
    </row>
    <row r="778" spans="6:7" s="47" customFormat="1" hidden="1">
      <c r="F778" s="315" t="s">
        <v>979</v>
      </c>
      <c r="G778" s="315"/>
    </row>
    <row r="779" spans="6:7" s="47" customFormat="1" hidden="1">
      <c r="F779" s="315" t="s">
        <v>980</v>
      </c>
      <c r="G779" s="315"/>
    </row>
    <row r="780" spans="6:7" s="47" customFormat="1" hidden="1">
      <c r="F780" s="315" t="s">
        <v>981</v>
      </c>
      <c r="G780" s="315"/>
    </row>
    <row r="781" spans="6:7" s="47" customFormat="1" hidden="1">
      <c r="F781" s="315" t="s">
        <v>982</v>
      </c>
      <c r="G781" s="315"/>
    </row>
    <row r="782" spans="6:7" s="47" customFormat="1" hidden="1">
      <c r="F782" s="315" t="s">
        <v>983</v>
      </c>
      <c r="G782" s="315"/>
    </row>
    <row r="783" spans="6:7" s="47" customFormat="1" hidden="1">
      <c r="F783" s="315" t="s">
        <v>984</v>
      </c>
      <c r="G783" s="315"/>
    </row>
    <row r="784" spans="6:7" s="47" customFormat="1" hidden="1">
      <c r="F784" s="315" t="s">
        <v>985</v>
      </c>
      <c r="G784" s="315"/>
    </row>
    <row r="785" spans="6:7" s="47" customFormat="1" hidden="1">
      <c r="F785" s="315" t="s">
        <v>986</v>
      </c>
      <c r="G785" s="315"/>
    </row>
    <row r="786" spans="6:7" s="47" customFormat="1" hidden="1">
      <c r="F786" s="315" t="s">
        <v>987</v>
      </c>
      <c r="G786" s="315"/>
    </row>
    <row r="787" spans="6:7" s="47" customFormat="1" hidden="1">
      <c r="F787" s="315" t="s">
        <v>988</v>
      </c>
      <c r="G787" s="315"/>
    </row>
    <row r="788" spans="6:7" s="47" customFormat="1" hidden="1">
      <c r="F788" s="315" t="s">
        <v>989</v>
      </c>
      <c r="G788" s="315"/>
    </row>
    <row r="789" spans="6:7" s="47" customFormat="1" hidden="1">
      <c r="F789" s="315" t="s">
        <v>990</v>
      </c>
      <c r="G789" s="315"/>
    </row>
    <row r="790" spans="6:7" s="47" customFormat="1" hidden="1">
      <c r="F790" s="315" t="s">
        <v>991</v>
      </c>
      <c r="G790" s="315"/>
    </row>
    <row r="791" spans="6:7" s="47" customFormat="1" hidden="1">
      <c r="F791" s="315" t="s">
        <v>992</v>
      </c>
      <c r="G791" s="315"/>
    </row>
    <row r="792" spans="6:7" s="47" customFormat="1" hidden="1">
      <c r="F792" s="315" t="s">
        <v>993</v>
      </c>
      <c r="G792" s="315"/>
    </row>
    <row r="793" spans="6:7" s="47" customFormat="1" hidden="1">
      <c r="F793" s="315" t="s">
        <v>994</v>
      </c>
      <c r="G793" s="315"/>
    </row>
    <row r="794" spans="6:7" s="47" customFormat="1" hidden="1">
      <c r="F794" s="315" t="s">
        <v>995</v>
      </c>
      <c r="G794" s="315"/>
    </row>
    <row r="795" spans="6:7" s="47" customFormat="1" hidden="1">
      <c r="F795" s="315" t="s">
        <v>996</v>
      </c>
      <c r="G795" s="315"/>
    </row>
    <row r="796" spans="6:7" s="47" customFormat="1" hidden="1">
      <c r="F796" s="315" t="s">
        <v>997</v>
      </c>
      <c r="G796" s="315"/>
    </row>
    <row r="797" spans="6:7" s="47" customFormat="1" hidden="1">
      <c r="F797" s="315" t="s">
        <v>998</v>
      </c>
      <c r="G797" s="315"/>
    </row>
    <row r="798" spans="6:7" s="47" customFormat="1" hidden="1">
      <c r="F798" s="315" t="s">
        <v>999</v>
      </c>
      <c r="G798" s="315"/>
    </row>
    <row r="799" spans="6:7" s="47" customFormat="1" hidden="1">
      <c r="F799" s="315" t="s">
        <v>1000</v>
      </c>
      <c r="G799" s="315"/>
    </row>
    <row r="800" spans="6:7" s="47" customFormat="1" hidden="1">
      <c r="F800" s="315" t="s">
        <v>1001</v>
      </c>
      <c r="G800" s="315"/>
    </row>
    <row r="801" spans="1:9" s="47" customFormat="1" hidden="1">
      <c r="F801" s="315" t="s">
        <v>1002</v>
      </c>
      <c r="G801" s="315"/>
    </row>
    <row r="802" spans="1:9" s="47" customFormat="1" hidden="1">
      <c r="F802" s="315" t="s">
        <v>1003</v>
      </c>
      <c r="G802" s="315"/>
    </row>
    <row r="803" spans="1:9" s="47" customFormat="1" hidden="1">
      <c r="F803" s="315" t="s">
        <v>1004</v>
      </c>
      <c r="G803" s="315"/>
    </row>
    <row r="804" spans="1:9" s="47" customFormat="1" hidden="1">
      <c r="F804" s="315" t="s">
        <v>1005</v>
      </c>
      <c r="G804" s="315"/>
    </row>
    <row r="805" spans="1:9" s="47" customFormat="1" hidden="1">
      <c r="F805" s="315" t="s">
        <v>1006</v>
      </c>
      <c r="G805" s="315"/>
    </row>
    <row r="806" spans="1:9" s="47" customFormat="1" hidden="1">
      <c r="A806" s="77"/>
      <c r="B806" s="77"/>
      <c r="C806" s="77"/>
      <c r="D806" s="77"/>
      <c r="E806" s="77"/>
      <c r="F806" s="315" t="s">
        <v>1007</v>
      </c>
      <c r="G806" s="315"/>
      <c r="H806" s="77"/>
      <c r="I806" s="77"/>
    </row>
    <row r="807" spans="1:9" s="47" customFormat="1" hidden="1">
      <c r="A807" s="77"/>
      <c r="B807" s="77"/>
      <c r="C807" s="77"/>
      <c r="D807" s="77"/>
      <c r="E807" s="77"/>
      <c r="F807" s="315" t="s">
        <v>1008</v>
      </c>
      <c r="G807" s="315"/>
      <c r="H807" s="77"/>
      <c r="I807" s="77"/>
    </row>
    <row r="808" spans="1:9" s="47" customFormat="1" hidden="1">
      <c r="A808" s="77"/>
      <c r="B808" s="77"/>
      <c r="C808" s="77"/>
      <c r="D808" s="77"/>
      <c r="E808" s="77"/>
      <c r="F808" s="315" t="s">
        <v>1009</v>
      </c>
      <c r="G808" s="315"/>
      <c r="H808" s="77"/>
      <c r="I808" s="77"/>
    </row>
    <row r="809" spans="1:9" s="47" customFormat="1" hidden="1">
      <c r="A809" s="77"/>
      <c r="B809" s="77"/>
      <c r="C809" s="77"/>
      <c r="D809" s="77"/>
      <c r="E809" s="77"/>
      <c r="F809" s="315" t="s">
        <v>1010</v>
      </c>
      <c r="G809" s="315"/>
      <c r="H809" s="77"/>
      <c r="I809" s="77"/>
    </row>
    <row r="810" spans="1:9" s="47" customFormat="1" hidden="1">
      <c r="A810" s="77"/>
      <c r="B810" s="77"/>
      <c r="C810" s="77"/>
      <c r="D810" s="77"/>
      <c r="E810" s="77"/>
      <c r="F810" s="315" t="s">
        <v>1011</v>
      </c>
      <c r="G810" s="315"/>
      <c r="H810" s="77"/>
      <c r="I810" s="77"/>
    </row>
    <row r="811" spans="1:9" s="47" customFormat="1" hidden="1">
      <c r="A811" s="77"/>
      <c r="B811" s="77"/>
      <c r="C811" s="77"/>
      <c r="D811" s="77"/>
      <c r="E811" s="77"/>
      <c r="F811" s="315" t="s">
        <v>1012</v>
      </c>
      <c r="G811" s="315"/>
      <c r="H811" s="77"/>
      <c r="I811" s="77"/>
    </row>
    <row r="812" spans="1:9" s="47" customFormat="1" hidden="1">
      <c r="A812" s="77"/>
      <c r="B812" s="77"/>
      <c r="C812" s="77"/>
      <c r="D812" s="77"/>
      <c r="E812" s="77"/>
      <c r="F812" s="315" t="s">
        <v>1013</v>
      </c>
      <c r="G812" s="315"/>
      <c r="H812" s="77"/>
      <c r="I812" s="77"/>
    </row>
    <row r="813" spans="1:9" s="47" customFormat="1" hidden="1">
      <c r="A813" s="77"/>
      <c r="B813" s="77"/>
      <c r="C813" s="77"/>
      <c r="D813" s="77"/>
      <c r="E813" s="77"/>
      <c r="F813" s="77"/>
      <c r="G813" s="77"/>
      <c r="H813" s="77"/>
      <c r="I813" s="77"/>
    </row>
    <row r="814" spans="1:9" s="47" customFormat="1" hidden="1">
      <c r="A814" s="77"/>
      <c r="B814" s="77"/>
      <c r="C814" s="77"/>
      <c r="D814" s="77"/>
      <c r="E814" s="77"/>
      <c r="F814" s="77"/>
      <c r="G814" s="77"/>
      <c r="H814" s="77"/>
      <c r="I814" s="77"/>
    </row>
    <row r="815" spans="1:9" s="47" customFormat="1" hidden="1">
      <c r="A815" s="77"/>
      <c r="B815" s="77"/>
      <c r="C815" s="77"/>
      <c r="D815" s="77"/>
      <c r="E815" s="77"/>
      <c r="F815" s="77"/>
      <c r="G815" s="77"/>
      <c r="H815" s="77"/>
      <c r="I815" s="77"/>
    </row>
    <row r="816" spans="1:9" customFormat="1" ht="15" hidden="1">
      <c r="A816" s="152"/>
      <c r="B816" s="150"/>
      <c r="C816" s="150"/>
      <c r="D816" s="150"/>
      <c r="E816" s="150"/>
      <c r="F816" s="150"/>
      <c r="G816" s="150"/>
      <c r="H816" s="150"/>
      <c r="I816" s="150"/>
    </row>
    <row r="817" spans="1:9" customFormat="1" hidden="1">
      <c r="A817" s="151"/>
      <c r="B817" s="150"/>
      <c r="C817" s="150"/>
      <c r="D817" s="150"/>
      <c r="E817" s="150"/>
      <c r="F817" s="150"/>
      <c r="G817" s="150"/>
      <c r="H817" s="150"/>
      <c r="I817" s="150"/>
    </row>
    <row r="818" spans="1:9" customFormat="1" hidden="1">
      <c r="A818" s="151"/>
      <c r="B818" s="150"/>
      <c r="C818" s="150"/>
      <c r="D818" s="150"/>
      <c r="E818" s="150"/>
      <c r="F818" s="150"/>
      <c r="G818" s="150"/>
      <c r="H818" s="150"/>
      <c r="I818" s="150"/>
    </row>
    <row r="819" spans="1:9" customFormat="1" hidden="1">
      <c r="A819" s="151"/>
      <c r="B819" s="150"/>
      <c r="C819" s="150"/>
      <c r="D819" s="150"/>
      <c r="E819" s="150"/>
      <c r="F819" s="150"/>
      <c r="G819" s="150"/>
      <c r="H819" s="150"/>
      <c r="I819" s="150"/>
    </row>
    <row r="820" spans="1:9" customFormat="1" hidden="1">
      <c r="A820" s="151"/>
      <c r="B820" s="150"/>
      <c r="C820" s="150"/>
      <c r="D820" s="150"/>
      <c r="E820" s="150"/>
      <c r="F820" s="150"/>
      <c r="G820" s="150"/>
      <c r="H820" s="150"/>
      <c r="I820" s="150"/>
    </row>
    <row r="821" spans="1:9" customFormat="1" hidden="1">
      <c r="A821" s="151"/>
      <c r="B821" s="150"/>
      <c r="C821" s="150"/>
      <c r="D821" s="150"/>
      <c r="E821" s="150"/>
      <c r="F821" s="150"/>
      <c r="G821" s="150"/>
      <c r="H821" s="150"/>
      <c r="I821" s="150"/>
    </row>
    <row r="822" spans="1:9" customFormat="1" hidden="1">
      <c r="A822" s="151"/>
      <c r="B822" s="150"/>
      <c r="C822" s="150"/>
      <c r="D822" s="150"/>
      <c r="E822" s="150"/>
      <c r="F822" s="150"/>
      <c r="G822" s="150"/>
      <c r="H822" s="150"/>
      <c r="I822" s="150"/>
    </row>
    <row r="823" spans="1:9" customFormat="1" hidden="1">
      <c r="A823" s="151"/>
      <c r="B823" s="150"/>
      <c r="C823" s="150"/>
      <c r="D823" s="150"/>
      <c r="E823" s="150"/>
      <c r="F823" s="150"/>
      <c r="G823" s="150"/>
      <c r="H823" s="150"/>
      <c r="I823" s="150"/>
    </row>
    <row r="824" spans="1:9" customFormat="1" hidden="1">
      <c r="A824" s="151"/>
      <c r="B824" s="150"/>
      <c r="C824" s="150"/>
      <c r="D824" s="150"/>
      <c r="E824" s="150"/>
      <c r="F824" s="150"/>
      <c r="G824" s="150"/>
      <c r="H824" s="150"/>
      <c r="I824" s="150"/>
    </row>
    <row r="825" spans="1:9" customFormat="1" hidden="1">
      <c r="A825" s="151"/>
      <c r="B825" s="150"/>
      <c r="C825" s="150"/>
      <c r="D825" s="150"/>
      <c r="E825" s="150"/>
      <c r="F825" s="150"/>
      <c r="G825" s="150"/>
      <c r="H825" s="150"/>
      <c r="I825" s="150"/>
    </row>
    <row r="826" spans="1:9" customFormat="1" ht="60" hidden="1">
      <c r="A826" s="153" t="s">
        <v>1014</v>
      </c>
      <c r="B826" s="153" t="s">
        <v>1015</v>
      </c>
      <c r="C826" s="153"/>
      <c r="D826" s="303" t="s">
        <v>1016</v>
      </c>
      <c r="E826" s="7"/>
      <c r="F826" s="304" t="s">
        <v>1017</v>
      </c>
      <c r="G826" s="925"/>
      <c r="H826" s="150"/>
      <c r="I826" s="150"/>
    </row>
    <row r="827" spans="1:9" customFormat="1" ht="72" hidden="1">
      <c r="A827" s="154" t="s">
        <v>1018</v>
      </c>
      <c r="B827" s="154" t="s">
        <v>1019</v>
      </c>
      <c r="C827" s="154"/>
      <c r="D827" s="303" t="s">
        <v>1020</v>
      </c>
      <c r="E827" s="7"/>
      <c r="F827" s="304" t="s">
        <v>1021</v>
      </c>
      <c r="G827" s="925"/>
      <c r="H827" s="150"/>
      <c r="I827" s="150"/>
    </row>
    <row r="828" spans="1:9" customFormat="1" ht="84" hidden="1">
      <c r="A828" s="153" t="s">
        <v>1022</v>
      </c>
      <c r="B828" s="153" t="s">
        <v>1023</v>
      </c>
      <c r="C828" s="153"/>
      <c r="D828" s="303" t="s">
        <v>1024</v>
      </c>
      <c r="E828" s="7"/>
      <c r="F828" s="304" t="s">
        <v>1025</v>
      </c>
      <c r="G828" s="925"/>
      <c r="H828" s="150"/>
      <c r="I828" s="150"/>
    </row>
    <row r="829" spans="1:9" customFormat="1" ht="84" hidden="1">
      <c r="A829" s="154" t="s">
        <v>1026</v>
      </c>
      <c r="B829" s="154" t="s">
        <v>1027</v>
      </c>
      <c r="C829" s="154"/>
      <c r="D829" s="303" t="s">
        <v>1028</v>
      </c>
      <c r="E829" s="7"/>
      <c r="F829" s="304" t="s">
        <v>1029</v>
      </c>
      <c r="G829" s="925"/>
      <c r="H829" s="150"/>
      <c r="I829" s="150"/>
    </row>
    <row r="830" spans="1:9" customFormat="1" ht="60" hidden="1">
      <c r="A830" s="153" t="s">
        <v>1030</v>
      </c>
      <c r="B830" s="153" t="s">
        <v>1031</v>
      </c>
      <c r="C830" s="153"/>
      <c r="D830" s="303" t="s">
        <v>1032</v>
      </c>
      <c r="E830" s="7"/>
      <c r="F830" s="304" t="s">
        <v>1033</v>
      </c>
      <c r="G830" s="925"/>
      <c r="H830" s="150"/>
      <c r="I830" s="150"/>
    </row>
    <row r="831" spans="1:9" customFormat="1" ht="72" hidden="1">
      <c r="A831" s="154" t="s">
        <v>1034</v>
      </c>
      <c r="B831" s="154" t="s">
        <v>1035</v>
      </c>
      <c r="C831" s="154"/>
      <c r="D831" s="303" t="s">
        <v>1036</v>
      </c>
      <c r="E831" s="7"/>
      <c r="F831" s="304" t="s">
        <v>1037</v>
      </c>
      <c r="G831" s="925"/>
      <c r="H831" s="150"/>
      <c r="I831" s="150"/>
    </row>
    <row r="832" spans="1:9" customFormat="1" ht="84" hidden="1">
      <c r="A832" s="153" t="s">
        <v>1038</v>
      </c>
      <c r="B832" s="153" t="s">
        <v>1039</v>
      </c>
      <c r="C832" s="153"/>
      <c r="D832" s="303" t="s">
        <v>1040</v>
      </c>
      <c r="E832" s="7"/>
      <c r="F832" s="304" t="s">
        <v>1041</v>
      </c>
      <c r="G832" s="925"/>
      <c r="H832" s="150"/>
      <c r="I832" s="150"/>
    </row>
    <row r="833" spans="1:9" customFormat="1" ht="60" hidden="1">
      <c r="A833" s="154" t="s">
        <v>1042</v>
      </c>
      <c r="B833" s="154" t="s">
        <v>1043</v>
      </c>
      <c r="C833" s="154"/>
      <c r="D833" s="303" t="s">
        <v>1044</v>
      </c>
      <c r="E833" s="7"/>
      <c r="F833" s="304" t="s">
        <v>1045</v>
      </c>
      <c r="G833" s="925"/>
      <c r="H833" s="150"/>
      <c r="I833" s="150"/>
    </row>
    <row r="834" spans="1:9" customFormat="1" ht="72" hidden="1">
      <c r="A834" s="153" t="s">
        <v>1046</v>
      </c>
      <c r="B834" s="153" t="s">
        <v>1047</v>
      </c>
      <c r="C834" s="153"/>
      <c r="D834" s="303" t="s">
        <v>1048</v>
      </c>
      <c r="E834" s="7"/>
      <c r="F834" s="304" t="s">
        <v>1049</v>
      </c>
      <c r="G834" s="925"/>
      <c r="H834" s="150"/>
      <c r="I834" s="150"/>
    </row>
    <row r="835" spans="1:9" customFormat="1" ht="72" hidden="1">
      <c r="A835" s="154" t="s">
        <v>1050</v>
      </c>
      <c r="B835" s="154" t="s">
        <v>1051</v>
      </c>
      <c r="C835" s="154"/>
      <c r="D835" s="303" t="s">
        <v>1052</v>
      </c>
      <c r="E835" s="7"/>
      <c r="F835" s="304" t="s">
        <v>1053</v>
      </c>
      <c r="G835" s="925"/>
      <c r="H835" s="150"/>
      <c r="I835" s="150"/>
    </row>
    <row r="836" spans="1:9" customFormat="1" ht="108" hidden="1">
      <c r="A836" s="153" t="s">
        <v>1054</v>
      </c>
      <c r="B836" s="153" t="s">
        <v>1055</v>
      </c>
      <c r="C836" s="153"/>
      <c r="D836" s="303" t="s">
        <v>1056</v>
      </c>
      <c r="E836" s="7"/>
      <c r="F836" s="304" t="s">
        <v>1057</v>
      </c>
      <c r="G836" s="925"/>
      <c r="H836" s="150"/>
      <c r="I836" s="150"/>
    </row>
    <row r="837" spans="1:9" customFormat="1" ht="84" hidden="1">
      <c r="A837" s="154" t="s">
        <v>1058</v>
      </c>
      <c r="B837" s="154" t="s">
        <v>1059</v>
      </c>
      <c r="C837" s="154"/>
      <c r="D837" s="303" t="s">
        <v>1060</v>
      </c>
      <c r="E837" s="7"/>
      <c r="F837" s="304" t="s">
        <v>1061</v>
      </c>
      <c r="G837" s="925"/>
      <c r="H837" s="150"/>
      <c r="I837" s="150"/>
    </row>
    <row r="838" spans="1:9" customFormat="1" ht="108" hidden="1">
      <c r="A838" s="153" t="s">
        <v>1062</v>
      </c>
      <c r="B838" s="153" t="s">
        <v>1063</v>
      </c>
      <c r="C838" s="153"/>
      <c r="D838" s="303" t="s">
        <v>1064</v>
      </c>
      <c r="E838" s="7"/>
      <c r="F838" s="304" t="s">
        <v>1065</v>
      </c>
      <c r="G838" s="925"/>
      <c r="H838" s="150"/>
      <c r="I838" s="150"/>
    </row>
    <row r="839" spans="1:9" customFormat="1" ht="60" hidden="1">
      <c r="A839" s="154" t="s">
        <v>1066</v>
      </c>
      <c r="B839" s="154" t="s">
        <v>1067</v>
      </c>
      <c r="C839" s="154"/>
      <c r="D839" s="303" t="s">
        <v>1068</v>
      </c>
      <c r="E839" s="7"/>
      <c r="F839" s="304" t="s">
        <v>1069</v>
      </c>
      <c r="G839" s="925"/>
      <c r="H839" s="150"/>
      <c r="I839" s="150"/>
    </row>
    <row r="840" spans="1:9" customFormat="1" ht="84" hidden="1">
      <c r="A840" s="153" t="s">
        <v>1070</v>
      </c>
      <c r="B840" s="153" t="s">
        <v>1071</v>
      </c>
      <c r="C840" s="153"/>
      <c r="D840" s="303" t="s">
        <v>1072</v>
      </c>
      <c r="E840" s="7"/>
      <c r="F840" s="304" t="s">
        <v>1073</v>
      </c>
      <c r="G840" s="925"/>
      <c r="H840" s="150"/>
      <c r="I840" s="150"/>
    </row>
    <row r="841" spans="1:9" customFormat="1" ht="108" hidden="1">
      <c r="A841" s="154" t="s">
        <v>1074</v>
      </c>
      <c r="B841" s="154" t="s">
        <v>1075</v>
      </c>
      <c r="C841" s="154"/>
      <c r="D841" s="303" t="s">
        <v>1076</v>
      </c>
      <c r="E841" s="7"/>
      <c r="F841" s="304" t="s">
        <v>1077</v>
      </c>
      <c r="G841" s="925"/>
      <c r="H841" s="150"/>
      <c r="I841" s="150"/>
    </row>
    <row r="842" spans="1:9" customFormat="1" ht="72" hidden="1">
      <c r="A842" s="153" t="s">
        <v>1078</v>
      </c>
      <c r="B842" s="153" t="s">
        <v>1079</v>
      </c>
      <c r="C842" s="153"/>
      <c r="D842" s="303" t="s">
        <v>1080</v>
      </c>
      <c r="E842" s="7"/>
      <c r="F842" s="304" t="s">
        <v>1081</v>
      </c>
      <c r="G842" s="925"/>
      <c r="H842" s="150"/>
      <c r="I842" s="150"/>
    </row>
    <row r="843" spans="1:9" customFormat="1" ht="72" hidden="1">
      <c r="A843" s="154" t="s">
        <v>1082</v>
      </c>
      <c r="B843" s="154" t="s">
        <v>1083</v>
      </c>
      <c r="C843" s="154"/>
      <c r="D843" s="303" t="s">
        <v>1084</v>
      </c>
      <c r="E843" s="7"/>
      <c r="F843" s="304" t="s">
        <v>1085</v>
      </c>
      <c r="G843" s="925"/>
      <c r="H843" s="150"/>
      <c r="I843" s="150"/>
    </row>
    <row r="844" spans="1:9" customFormat="1" ht="72" hidden="1">
      <c r="A844" s="153" t="s">
        <v>1086</v>
      </c>
      <c r="B844" s="153" t="s">
        <v>1087</v>
      </c>
      <c r="C844" s="153"/>
      <c r="D844" s="303" t="s">
        <v>1088</v>
      </c>
      <c r="E844" s="7"/>
      <c r="F844" s="304" t="s">
        <v>1089</v>
      </c>
      <c r="G844" s="925"/>
      <c r="H844" s="150"/>
      <c r="I844" s="150"/>
    </row>
    <row r="845" spans="1:9" customFormat="1" ht="60" hidden="1">
      <c r="A845" s="154" t="s">
        <v>1090</v>
      </c>
      <c r="B845" s="154" t="s">
        <v>1091</v>
      </c>
      <c r="C845" s="154"/>
      <c r="D845" s="303" t="s">
        <v>1092</v>
      </c>
      <c r="E845" s="7"/>
      <c r="F845" s="304" t="s">
        <v>1093</v>
      </c>
      <c r="G845" s="925"/>
      <c r="H845" s="150"/>
      <c r="I845" s="150"/>
    </row>
    <row r="846" spans="1:9" customFormat="1" ht="60" hidden="1">
      <c r="A846" s="153" t="s">
        <v>1094</v>
      </c>
      <c r="B846" s="153" t="s">
        <v>1095</v>
      </c>
      <c r="C846" s="153"/>
      <c r="D846" s="303" t="s">
        <v>1096</v>
      </c>
      <c r="E846" s="7"/>
      <c r="F846" s="304" t="s">
        <v>1097</v>
      </c>
      <c r="G846" s="925"/>
      <c r="H846" s="150"/>
      <c r="I846" s="150"/>
    </row>
    <row r="847" spans="1:9" customFormat="1" ht="108" hidden="1">
      <c r="A847" s="154" t="s">
        <v>1098</v>
      </c>
      <c r="B847" s="154" t="s">
        <v>1099</v>
      </c>
      <c r="C847" s="154"/>
      <c r="D847" s="303" t="s">
        <v>1100</v>
      </c>
      <c r="E847" s="7"/>
      <c r="F847" s="304" t="s">
        <v>1101</v>
      </c>
      <c r="G847" s="925"/>
      <c r="H847" s="150"/>
      <c r="I847" s="150"/>
    </row>
    <row r="848" spans="1:9" customFormat="1" ht="72" hidden="1">
      <c r="A848" s="153" t="s">
        <v>1102</v>
      </c>
      <c r="B848" s="153" t="s">
        <v>1103</v>
      </c>
      <c r="C848" s="153"/>
      <c r="D848" s="303" t="s">
        <v>1104</v>
      </c>
      <c r="E848" s="7"/>
      <c r="F848" s="304" t="s">
        <v>1105</v>
      </c>
      <c r="G848" s="925"/>
      <c r="H848" s="150"/>
      <c r="I848" s="150"/>
    </row>
    <row r="849" spans="1:9" customFormat="1" ht="72" hidden="1">
      <c r="A849" s="154" t="s">
        <v>1106</v>
      </c>
      <c r="B849" s="154" t="s">
        <v>1107</v>
      </c>
      <c r="C849" s="154"/>
      <c r="D849" s="303" t="s">
        <v>1108</v>
      </c>
      <c r="E849" s="7"/>
      <c r="F849" s="304" t="s">
        <v>1109</v>
      </c>
      <c r="G849" s="925"/>
      <c r="H849" s="150"/>
      <c r="I849" s="150"/>
    </row>
    <row r="850" spans="1:9" customFormat="1" ht="72" hidden="1">
      <c r="A850" s="153" t="s">
        <v>1110</v>
      </c>
      <c r="B850" s="153" t="s">
        <v>1111</v>
      </c>
      <c r="C850" s="153"/>
      <c r="D850" s="303" t="s">
        <v>1112</v>
      </c>
      <c r="E850" s="7"/>
      <c r="F850" s="304" t="s">
        <v>1113</v>
      </c>
      <c r="G850" s="925"/>
      <c r="H850" s="150"/>
      <c r="I850" s="150"/>
    </row>
    <row r="851" spans="1:9" customFormat="1" ht="72" hidden="1">
      <c r="A851" s="154" t="s">
        <v>1114</v>
      </c>
      <c r="B851" s="154" t="s">
        <v>1115</v>
      </c>
      <c r="C851" s="154"/>
      <c r="D851" s="303" t="s">
        <v>1116</v>
      </c>
      <c r="E851" s="7"/>
      <c r="F851" s="304" t="s">
        <v>1117</v>
      </c>
      <c r="G851" s="925"/>
      <c r="H851" s="150"/>
      <c r="I851" s="150"/>
    </row>
    <row r="852" spans="1:9" customFormat="1" ht="84" hidden="1">
      <c r="A852" s="153" t="s">
        <v>1118</v>
      </c>
      <c r="B852" s="153" t="s">
        <v>1119</v>
      </c>
      <c r="C852" s="153"/>
      <c r="D852" s="303" t="s">
        <v>1120</v>
      </c>
      <c r="E852" s="7"/>
      <c r="F852" s="304" t="s">
        <v>1121</v>
      </c>
      <c r="G852" s="925"/>
      <c r="H852" s="150"/>
      <c r="I852" s="150"/>
    </row>
    <row r="853" spans="1:9" customFormat="1" ht="72" hidden="1">
      <c r="A853" s="154" t="s">
        <v>1122</v>
      </c>
      <c r="B853" s="154" t="s">
        <v>1123</v>
      </c>
      <c r="C853" s="154"/>
      <c r="D853" s="303" t="s">
        <v>1124</v>
      </c>
      <c r="E853" s="7"/>
      <c r="F853" s="304" t="s">
        <v>1125</v>
      </c>
      <c r="G853" s="925"/>
      <c r="H853" s="150"/>
      <c r="I853" s="150"/>
    </row>
    <row r="854" spans="1:9" customFormat="1" ht="60" hidden="1">
      <c r="A854" s="153" t="s">
        <v>1126</v>
      </c>
      <c r="B854" s="153" t="s">
        <v>1127</v>
      </c>
      <c r="C854" s="153"/>
      <c r="D854" s="303" t="s">
        <v>1128</v>
      </c>
      <c r="E854" s="7"/>
      <c r="F854" s="304" t="s">
        <v>1129</v>
      </c>
      <c r="G854" s="925"/>
      <c r="H854" s="150"/>
      <c r="I854" s="150"/>
    </row>
    <row r="855" spans="1:9" customFormat="1" ht="72" hidden="1">
      <c r="A855" s="154" t="s">
        <v>1130</v>
      </c>
      <c r="B855" s="154" t="s">
        <v>1131</v>
      </c>
      <c r="C855" s="154"/>
      <c r="D855" s="303" t="s">
        <v>1132</v>
      </c>
      <c r="E855" s="7"/>
      <c r="F855" s="304" t="s">
        <v>1133</v>
      </c>
      <c r="G855" s="925"/>
      <c r="H855" s="150"/>
      <c r="I855" s="150"/>
    </row>
    <row r="856" spans="1:9" customFormat="1" ht="60" hidden="1">
      <c r="A856" s="153" t="s">
        <v>1134</v>
      </c>
      <c r="B856" s="153" t="s">
        <v>1135</v>
      </c>
      <c r="C856" s="153"/>
      <c r="D856" s="303" t="s">
        <v>1136</v>
      </c>
      <c r="E856" s="7"/>
      <c r="F856" s="304" t="s">
        <v>1137</v>
      </c>
      <c r="G856" s="925"/>
      <c r="H856" s="150"/>
      <c r="I856" s="150"/>
    </row>
    <row r="857" spans="1:9" customFormat="1" ht="72" hidden="1">
      <c r="A857" s="154" t="s">
        <v>1138</v>
      </c>
      <c r="B857" s="154" t="s">
        <v>1139</v>
      </c>
      <c r="C857" s="154"/>
      <c r="D857" s="303" t="s">
        <v>1140</v>
      </c>
      <c r="E857" s="7"/>
      <c r="F857" s="304" t="s">
        <v>1141</v>
      </c>
      <c r="G857" s="925"/>
      <c r="H857" s="150"/>
      <c r="I857" s="150"/>
    </row>
    <row r="858" spans="1:9" customFormat="1" ht="60" hidden="1">
      <c r="A858" s="153" t="s">
        <v>1142</v>
      </c>
      <c r="B858" s="153" t="s">
        <v>1143</v>
      </c>
      <c r="C858" s="153"/>
      <c r="D858" s="303" t="s">
        <v>1144</v>
      </c>
      <c r="E858" s="7"/>
      <c r="F858" s="304" t="s">
        <v>1145</v>
      </c>
      <c r="G858" s="925"/>
      <c r="H858" s="150"/>
      <c r="I858" s="150"/>
    </row>
    <row r="859" spans="1:9" customFormat="1" ht="96" hidden="1">
      <c r="A859" s="154" t="s">
        <v>1146</v>
      </c>
      <c r="B859" s="154" t="s">
        <v>1147</v>
      </c>
      <c r="C859" s="154"/>
      <c r="D859" s="303" t="s">
        <v>1148</v>
      </c>
      <c r="E859" s="7"/>
      <c r="F859" s="304" t="s">
        <v>1149</v>
      </c>
      <c r="G859" s="925"/>
      <c r="H859" s="150"/>
      <c r="I859" s="150"/>
    </row>
    <row r="860" spans="1:9" customFormat="1" ht="72" hidden="1">
      <c r="A860" s="153" t="s">
        <v>1150</v>
      </c>
      <c r="B860" s="153" t="s">
        <v>1151</v>
      </c>
      <c r="C860" s="153"/>
      <c r="D860" s="303" t="s">
        <v>1152</v>
      </c>
      <c r="E860" s="7"/>
      <c r="F860" s="304" t="s">
        <v>1153</v>
      </c>
      <c r="G860" s="925"/>
      <c r="H860" s="150"/>
      <c r="I860" s="150"/>
    </row>
    <row r="861" spans="1:9" customFormat="1" ht="72" hidden="1">
      <c r="A861" s="154" t="s">
        <v>1154</v>
      </c>
      <c r="B861" s="154" t="s">
        <v>1155</v>
      </c>
      <c r="C861" s="154"/>
      <c r="D861" s="303" t="s">
        <v>1156</v>
      </c>
      <c r="E861" s="7"/>
      <c r="F861" s="304" t="s">
        <v>1157</v>
      </c>
      <c r="G861" s="925"/>
      <c r="H861" s="150"/>
      <c r="I861" s="150"/>
    </row>
    <row r="862" spans="1:9" customFormat="1" ht="60" hidden="1">
      <c r="A862" s="153" t="s">
        <v>1158</v>
      </c>
      <c r="B862" s="153" t="s">
        <v>1159</v>
      </c>
      <c r="C862" s="153"/>
      <c r="D862" s="303" t="s">
        <v>1160</v>
      </c>
      <c r="E862" s="7"/>
      <c r="F862" s="304" t="s">
        <v>1161</v>
      </c>
      <c r="G862" s="925"/>
      <c r="H862" s="150"/>
      <c r="I862" s="150"/>
    </row>
    <row r="863" spans="1:9" customFormat="1" ht="72" hidden="1">
      <c r="A863" s="154" t="s">
        <v>1162</v>
      </c>
      <c r="B863" s="154" t="s">
        <v>1163</v>
      </c>
      <c r="C863" s="154"/>
      <c r="D863" s="303" t="s">
        <v>1164</v>
      </c>
      <c r="E863" s="7"/>
      <c r="F863" s="304" t="s">
        <v>1165</v>
      </c>
      <c r="G863" s="925"/>
      <c r="H863" s="150"/>
      <c r="I863" s="150"/>
    </row>
    <row r="864" spans="1:9" customFormat="1" ht="72" hidden="1">
      <c r="A864" s="153" t="s">
        <v>1166</v>
      </c>
      <c r="B864" s="153" t="s">
        <v>1167</v>
      </c>
      <c r="C864" s="153"/>
      <c r="D864" s="303" t="s">
        <v>1168</v>
      </c>
      <c r="E864" s="7"/>
      <c r="F864" s="304" t="s">
        <v>1169</v>
      </c>
      <c r="G864" s="925"/>
      <c r="H864" s="150"/>
      <c r="I864" s="150"/>
    </row>
    <row r="865" spans="1:9" customFormat="1" ht="60" hidden="1">
      <c r="A865" s="154" t="s">
        <v>1170</v>
      </c>
      <c r="B865" s="154" t="s">
        <v>1171</v>
      </c>
      <c r="C865" s="154"/>
      <c r="D865" s="303" t="s">
        <v>1172</v>
      </c>
      <c r="E865" s="7"/>
      <c r="F865" s="304" t="s">
        <v>1173</v>
      </c>
      <c r="G865" s="925"/>
      <c r="H865" s="150"/>
      <c r="I865" s="150"/>
    </row>
    <row r="866" spans="1:9" customFormat="1" ht="72" hidden="1">
      <c r="A866" s="153" t="s">
        <v>1174</v>
      </c>
      <c r="B866" s="153" t="s">
        <v>1175</v>
      </c>
      <c r="C866" s="153"/>
      <c r="D866" s="303" t="s">
        <v>1176</v>
      </c>
      <c r="E866" s="7"/>
      <c r="F866" s="304" t="s">
        <v>1177</v>
      </c>
      <c r="G866" s="925"/>
      <c r="H866" s="150"/>
      <c r="I866" s="150"/>
    </row>
    <row r="867" spans="1:9" customFormat="1" ht="72" hidden="1">
      <c r="A867" s="154" t="s">
        <v>1178</v>
      </c>
      <c r="B867" s="154" t="s">
        <v>1179</v>
      </c>
      <c r="C867" s="154"/>
      <c r="D867" s="303" t="s">
        <v>1180</v>
      </c>
      <c r="E867" s="7"/>
      <c r="F867" s="304" t="s">
        <v>1181</v>
      </c>
      <c r="G867" s="925"/>
      <c r="H867" s="150"/>
      <c r="I867" s="150"/>
    </row>
    <row r="868" spans="1:9" customFormat="1" ht="96" hidden="1">
      <c r="A868" s="153" t="s">
        <v>1182</v>
      </c>
      <c r="B868" s="153" t="s">
        <v>1183</v>
      </c>
      <c r="C868" s="153"/>
      <c r="D868" s="303" t="s">
        <v>1184</v>
      </c>
      <c r="E868" s="7"/>
      <c r="F868" s="304" t="s">
        <v>1185</v>
      </c>
      <c r="G868" s="925"/>
      <c r="H868" s="150"/>
      <c r="I868" s="150"/>
    </row>
    <row r="869" spans="1:9" customFormat="1" ht="84" hidden="1">
      <c r="A869" s="154" t="s">
        <v>1186</v>
      </c>
      <c r="B869" s="154" t="s">
        <v>1187</v>
      </c>
      <c r="C869" s="154"/>
      <c r="D869" s="303" t="s">
        <v>1188</v>
      </c>
      <c r="E869" s="7"/>
      <c r="F869" s="304" t="s">
        <v>1189</v>
      </c>
      <c r="G869" s="925"/>
      <c r="H869" s="150"/>
      <c r="I869" s="150"/>
    </row>
    <row r="870" spans="1:9" customFormat="1" ht="84" hidden="1">
      <c r="A870" s="153" t="s">
        <v>1190</v>
      </c>
      <c r="B870" s="153" t="s">
        <v>1191</v>
      </c>
      <c r="C870" s="153"/>
      <c r="D870" s="303" t="s">
        <v>1192</v>
      </c>
      <c r="E870" s="7"/>
      <c r="F870" s="304" t="s">
        <v>1193</v>
      </c>
      <c r="G870" s="925"/>
      <c r="H870" s="150"/>
      <c r="I870" s="150"/>
    </row>
    <row r="871" spans="1:9" customFormat="1" ht="96" hidden="1">
      <c r="A871" s="154" t="s">
        <v>1194</v>
      </c>
      <c r="B871" s="154" t="s">
        <v>1195</v>
      </c>
      <c r="C871" s="154"/>
      <c r="D871" s="303" t="s">
        <v>1196</v>
      </c>
      <c r="E871" s="7"/>
      <c r="F871" s="304" t="s">
        <v>1197</v>
      </c>
      <c r="G871" s="925"/>
      <c r="H871" s="150"/>
      <c r="I871" s="150"/>
    </row>
    <row r="872" spans="1:9" customFormat="1" ht="72" hidden="1">
      <c r="A872" s="153" t="s">
        <v>1198</v>
      </c>
      <c r="B872" s="153" t="s">
        <v>1199</v>
      </c>
      <c r="C872" s="153"/>
      <c r="D872" s="303" t="s">
        <v>1200</v>
      </c>
      <c r="E872" s="7"/>
      <c r="F872" s="304" t="s">
        <v>1201</v>
      </c>
      <c r="G872" s="925"/>
      <c r="H872" s="150"/>
      <c r="I872" s="150"/>
    </row>
    <row r="873" spans="1:9" customFormat="1" ht="72" hidden="1">
      <c r="A873" s="154" t="s">
        <v>1202</v>
      </c>
      <c r="B873" s="154" t="s">
        <v>1203</v>
      </c>
      <c r="C873" s="154"/>
      <c r="D873" s="303" t="s">
        <v>1204</v>
      </c>
      <c r="E873" s="7"/>
      <c r="F873" s="304" t="s">
        <v>1205</v>
      </c>
      <c r="G873" s="925"/>
      <c r="H873" s="150"/>
      <c r="I873" s="150"/>
    </row>
    <row r="874" spans="1:9" customFormat="1" ht="120" hidden="1">
      <c r="A874" s="153" t="s">
        <v>1206</v>
      </c>
      <c r="B874" s="153" t="s">
        <v>1207</v>
      </c>
      <c r="C874" s="153"/>
      <c r="D874" s="303" t="s">
        <v>1208</v>
      </c>
      <c r="E874" s="7"/>
      <c r="F874" s="304" t="s">
        <v>1209</v>
      </c>
      <c r="G874" s="925"/>
      <c r="H874" s="150"/>
      <c r="I874" s="150"/>
    </row>
    <row r="875" spans="1:9" customFormat="1" ht="60" hidden="1">
      <c r="A875" s="154" t="s">
        <v>1210</v>
      </c>
      <c r="B875" s="154" t="s">
        <v>1211</v>
      </c>
      <c r="C875" s="154"/>
      <c r="D875" s="303" t="s">
        <v>1212</v>
      </c>
      <c r="E875" s="7"/>
      <c r="F875" s="304" t="s">
        <v>1213</v>
      </c>
      <c r="G875" s="925"/>
      <c r="H875" s="150"/>
      <c r="I875" s="150"/>
    </row>
    <row r="876" spans="1:9" customFormat="1" ht="72" hidden="1">
      <c r="A876" s="153" t="s">
        <v>1214</v>
      </c>
      <c r="B876" s="153" t="s">
        <v>1215</v>
      </c>
      <c r="C876" s="153"/>
      <c r="D876" s="303" t="s">
        <v>1216</v>
      </c>
      <c r="E876" s="7"/>
      <c r="F876" s="304" t="s">
        <v>1217</v>
      </c>
      <c r="G876" s="925"/>
      <c r="H876" s="150"/>
      <c r="I876" s="150"/>
    </row>
    <row r="877" spans="1:9" customFormat="1" ht="108" hidden="1">
      <c r="A877" s="154" t="s">
        <v>1218</v>
      </c>
      <c r="B877" s="154" t="s">
        <v>1219</v>
      </c>
      <c r="C877" s="154"/>
      <c r="D877" s="303" t="s">
        <v>1220</v>
      </c>
      <c r="E877" s="7"/>
      <c r="F877" s="304" t="s">
        <v>1221</v>
      </c>
      <c r="G877" s="925"/>
      <c r="H877" s="150"/>
      <c r="I877" s="150"/>
    </row>
    <row r="878" spans="1:9" customFormat="1" ht="84" hidden="1">
      <c r="A878" s="153" t="s">
        <v>1222</v>
      </c>
      <c r="B878" s="153" t="s">
        <v>1223</v>
      </c>
      <c r="C878" s="153"/>
      <c r="D878" s="303" t="s">
        <v>1224</v>
      </c>
      <c r="E878" s="7"/>
      <c r="F878" s="304" t="s">
        <v>1225</v>
      </c>
      <c r="G878" s="925"/>
      <c r="H878" s="150"/>
      <c r="I878" s="150"/>
    </row>
    <row r="879" spans="1:9" customFormat="1" ht="84" hidden="1">
      <c r="A879" s="154" t="s">
        <v>1226</v>
      </c>
      <c r="B879" s="154" t="s">
        <v>1227</v>
      </c>
      <c r="C879" s="154"/>
      <c r="D879" s="303" t="s">
        <v>1228</v>
      </c>
      <c r="E879" s="7"/>
      <c r="F879" s="304" t="s">
        <v>1229</v>
      </c>
      <c r="G879" s="925"/>
      <c r="H879" s="150"/>
      <c r="I879" s="150"/>
    </row>
    <row r="880" spans="1:9" customFormat="1" ht="72" hidden="1">
      <c r="A880" s="153" t="s">
        <v>1230</v>
      </c>
      <c r="B880" s="153" t="s">
        <v>1231</v>
      </c>
      <c r="C880" s="153"/>
      <c r="D880" s="305" t="s">
        <v>1232</v>
      </c>
      <c r="E880" s="7"/>
      <c r="F880" s="304" t="s">
        <v>1233</v>
      </c>
      <c r="G880" s="925"/>
      <c r="H880" s="150"/>
      <c r="I880" s="150"/>
    </row>
    <row r="881" spans="1:9" customFormat="1" ht="84" hidden="1">
      <c r="A881" s="154" t="s">
        <v>1234</v>
      </c>
      <c r="B881" s="154" t="s">
        <v>1235</v>
      </c>
      <c r="C881" s="154"/>
      <c r="D881" s="305" t="s">
        <v>1236</v>
      </c>
      <c r="E881" s="7"/>
      <c r="F881" s="304" t="s">
        <v>1237</v>
      </c>
      <c r="G881" s="925"/>
      <c r="H881" s="150"/>
      <c r="I881" s="150"/>
    </row>
    <row r="882" spans="1:9" customFormat="1" ht="108" hidden="1">
      <c r="A882" s="153" t="s">
        <v>1238</v>
      </c>
      <c r="B882" s="153" t="s">
        <v>1239</v>
      </c>
      <c r="C882" s="153"/>
      <c r="D882" s="305" t="s">
        <v>1240</v>
      </c>
      <c r="E882" s="7"/>
      <c r="F882" s="304" t="s">
        <v>1241</v>
      </c>
      <c r="G882" s="925"/>
      <c r="H882" s="150"/>
      <c r="I882" s="150"/>
    </row>
    <row r="883" spans="1:9" customFormat="1" ht="84" hidden="1">
      <c r="A883" s="154" t="s">
        <v>1242</v>
      </c>
      <c r="B883" s="154" t="s">
        <v>1243</v>
      </c>
      <c r="C883" s="154"/>
      <c r="D883" s="305" t="s">
        <v>1244</v>
      </c>
      <c r="E883" s="7"/>
      <c r="F883" s="304" t="s">
        <v>1245</v>
      </c>
      <c r="G883" s="925"/>
      <c r="H883" s="150"/>
      <c r="I883" s="150"/>
    </row>
    <row r="884" spans="1:9" customFormat="1" ht="84" hidden="1">
      <c r="A884" s="153" t="s">
        <v>1246</v>
      </c>
      <c r="B884" s="153" t="s">
        <v>1247</v>
      </c>
      <c r="C884" s="153"/>
      <c r="D884" s="305" t="s">
        <v>1248</v>
      </c>
      <c r="E884" s="7"/>
      <c r="F884" s="304" t="s">
        <v>1249</v>
      </c>
      <c r="G884" s="925"/>
      <c r="H884" s="150"/>
      <c r="I884" s="150"/>
    </row>
    <row r="885" spans="1:9" customFormat="1" ht="108" hidden="1">
      <c r="A885" s="154" t="s">
        <v>1250</v>
      </c>
      <c r="B885" s="154" t="s">
        <v>1251</v>
      </c>
      <c r="C885" s="154"/>
      <c r="D885" s="305" t="s">
        <v>1252</v>
      </c>
      <c r="E885" s="7"/>
      <c r="F885" s="304" t="s">
        <v>1253</v>
      </c>
      <c r="G885" s="925"/>
      <c r="H885" s="150"/>
      <c r="I885" s="150"/>
    </row>
    <row r="886" spans="1:9" customFormat="1" ht="96" hidden="1">
      <c r="A886" s="153" t="s">
        <v>1254</v>
      </c>
      <c r="B886" s="153" t="s">
        <v>1255</v>
      </c>
      <c r="C886" s="153"/>
      <c r="D886" s="305" t="s">
        <v>1256</v>
      </c>
      <c r="E886" s="7"/>
      <c r="F886" s="304" t="s">
        <v>1257</v>
      </c>
      <c r="G886" s="925"/>
      <c r="H886" s="150"/>
      <c r="I886" s="150"/>
    </row>
    <row r="887" spans="1:9" customFormat="1" ht="60" hidden="1">
      <c r="A887" s="154" t="s">
        <v>1258</v>
      </c>
      <c r="B887" s="154" t="s">
        <v>1259</v>
      </c>
      <c r="C887" s="154"/>
      <c r="D887" s="305" t="s">
        <v>1260</v>
      </c>
      <c r="E887" s="7"/>
      <c r="F887" s="304" t="s">
        <v>1261</v>
      </c>
      <c r="G887" s="925"/>
      <c r="H887" s="150"/>
      <c r="I887" s="150"/>
    </row>
    <row r="888" spans="1:9" customFormat="1" ht="84" hidden="1">
      <c r="A888" s="153" t="s">
        <v>1262</v>
      </c>
      <c r="B888" s="153" t="s">
        <v>1263</v>
      </c>
      <c r="C888" s="153"/>
      <c r="D888" s="305" t="s">
        <v>1264</v>
      </c>
      <c r="E888" s="7"/>
      <c r="F888" s="304" t="s">
        <v>1265</v>
      </c>
      <c r="G888" s="925"/>
      <c r="H888" s="150"/>
      <c r="I888" s="150"/>
    </row>
    <row r="889" spans="1:9" customFormat="1" ht="84" hidden="1">
      <c r="A889" s="154" t="s">
        <v>1266</v>
      </c>
      <c r="B889" s="154" t="s">
        <v>1267</v>
      </c>
      <c r="C889" s="154"/>
      <c r="D889" s="305" t="s">
        <v>1268</v>
      </c>
      <c r="E889" s="7"/>
      <c r="F889" s="304" t="s">
        <v>1269</v>
      </c>
      <c r="G889" s="925"/>
      <c r="H889" s="150"/>
      <c r="I889" s="150"/>
    </row>
    <row r="890" spans="1:9" customFormat="1" ht="84" hidden="1">
      <c r="A890" s="153" t="s">
        <v>1270</v>
      </c>
      <c r="B890" s="153" t="s">
        <v>1271</v>
      </c>
      <c r="C890" s="153"/>
      <c r="D890" s="305" t="s">
        <v>1272</v>
      </c>
      <c r="E890" s="7"/>
      <c r="F890" s="304" t="s">
        <v>1273</v>
      </c>
      <c r="G890" s="925"/>
      <c r="H890" s="150"/>
      <c r="I890" s="150"/>
    </row>
    <row r="891" spans="1:9" customFormat="1" ht="72" hidden="1">
      <c r="A891" s="154" t="s">
        <v>1274</v>
      </c>
      <c r="B891" s="154" t="s">
        <v>1275</v>
      </c>
      <c r="C891" s="154"/>
      <c r="D891" s="305" t="s">
        <v>1276</v>
      </c>
      <c r="E891" s="7"/>
      <c r="F891" s="304" t="s">
        <v>1277</v>
      </c>
      <c r="G891" s="925"/>
      <c r="H891" s="150"/>
      <c r="I891" s="150"/>
    </row>
    <row r="892" spans="1:9" customFormat="1" ht="84" hidden="1">
      <c r="A892" s="153" t="s">
        <v>1278</v>
      </c>
      <c r="B892" s="153" t="s">
        <v>1279</v>
      </c>
      <c r="C892" s="153"/>
      <c r="D892" s="305" t="s">
        <v>1280</v>
      </c>
      <c r="E892" s="7"/>
      <c r="F892" s="304" t="s">
        <v>1281</v>
      </c>
      <c r="G892" s="925"/>
      <c r="H892" s="150"/>
      <c r="I892" s="150"/>
    </row>
    <row r="893" spans="1:9" customFormat="1" ht="72" hidden="1">
      <c r="A893" s="154" t="s">
        <v>1282</v>
      </c>
      <c r="B893" s="154" t="s">
        <v>1283</v>
      </c>
      <c r="C893" s="154"/>
      <c r="D893" s="305" t="s">
        <v>1284</v>
      </c>
      <c r="E893" s="7"/>
      <c r="F893" s="304" t="s">
        <v>1285</v>
      </c>
      <c r="G893" s="925"/>
      <c r="H893" s="150"/>
      <c r="I893" s="150"/>
    </row>
    <row r="894" spans="1:9" customFormat="1" ht="60" hidden="1">
      <c r="A894" s="153" t="s">
        <v>1286</v>
      </c>
      <c r="B894" s="153" t="s">
        <v>1287</v>
      </c>
      <c r="C894" s="153"/>
      <c r="D894" s="305" t="s">
        <v>1288</v>
      </c>
      <c r="E894" s="7"/>
      <c r="F894" s="304" t="s">
        <v>1289</v>
      </c>
      <c r="G894" s="925"/>
      <c r="H894" s="150"/>
      <c r="I894" s="150"/>
    </row>
    <row r="895" spans="1:9" customFormat="1" ht="96" hidden="1">
      <c r="A895" s="154" t="s">
        <v>1290</v>
      </c>
      <c r="B895" s="154" t="s">
        <v>1291</v>
      </c>
      <c r="C895" s="154"/>
      <c r="D895" s="305" t="s">
        <v>1292</v>
      </c>
      <c r="E895" s="7"/>
      <c r="F895" s="304" t="s">
        <v>1293</v>
      </c>
      <c r="G895" s="925"/>
      <c r="H895" s="150"/>
      <c r="I895" s="150"/>
    </row>
    <row r="896" spans="1:9" customFormat="1" ht="60" hidden="1">
      <c r="A896" s="153" t="s">
        <v>1294</v>
      </c>
      <c r="B896" s="153" t="s">
        <v>1295</v>
      </c>
      <c r="C896" s="153"/>
      <c r="D896" s="305" t="s">
        <v>1296</v>
      </c>
      <c r="E896" s="7"/>
      <c r="F896" s="304" t="s">
        <v>1297</v>
      </c>
      <c r="G896" s="925"/>
      <c r="H896" s="150"/>
      <c r="I896" s="150"/>
    </row>
    <row r="897" spans="1:9" customFormat="1" ht="60" hidden="1">
      <c r="A897" s="154" t="s">
        <v>1298</v>
      </c>
      <c r="B897" s="154" t="s">
        <v>1299</v>
      </c>
      <c r="C897" s="154"/>
      <c r="D897" s="305" t="s">
        <v>1300</v>
      </c>
      <c r="E897" s="7"/>
      <c r="F897" s="304" t="s">
        <v>1301</v>
      </c>
      <c r="G897" s="925"/>
      <c r="H897" s="150"/>
      <c r="I897" s="150"/>
    </row>
    <row r="898" spans="1:9" customFormat="1" ht="72" hidden="1">
      <c r="A898" s="153" t="s">
        <v>1302</v>
      </c>
      <c r="B898" s="153" t="s">
        <v>1303</v>
      </c>
      <c r="C898" s="153"/>
      <c r="D898" s="305" t="s">
        <v>1304</v>
      </c>
      <c r="E898" s="7"/>
      <c r="F898" s="304" t="s">
        <v>1305</v>
      </c>
      <c r="G898" s="925"/>
      <c r="H898" s="150"/>
      <c r="I898" s="150"/>
    </row>
    <row r="899" spans="1:9" customFormat="1" ht="72" hidden="1">
      <c r="A899" s="154" t="s">
        <v>1306</v>
      </c>
      <c r="B899" s="154" t="s">
        <v>1307</v>
      </c>
      <c r="C899" s="154"/>
      <c r="D899" s="305" t="s">
        <v>1308</v>
      </c>
      <c r="E899" s="7"/>
      <c r="F899" s="304" t="s">
        <v>1309</v>
      </c>
      <c r="G899" s="925"/>
      <c r="H899" s="150"/>
      <c r="I899" s="150"/>
    </row>
    <row r="900" spans="1:9" customFormat="1" ht="60" hidden="1">
      <c r="A900" s="153" t="s">
        <v>1310</v>
      </c>
      <c r="B900" s="153" t="s">
        <v>1311</v>
      </c>
      <c r="C900" s="153"/>
      <c r="D900" s="305" t="s">
        <v>1312</v>
      </c>
      <c r="E900" s="7"/>
      <c r="F900" s="304" t="s">
        <v>1313</v>
      </c>
      <c r="G900" s="925"/>
      <c r="H900" s="150"/>
      <c r="I900" s="150"/>
    </row>
    <row r="901" spans="1:9" customFormat="1" ht="84" hidden="1">
      <c r="A901" s="154" t="s">
        <v>1314</v>
      </c>
      <c r="B901" s="154" t="s">
        <v>1315</v>
      </c>
      <c r="C901" s="154"/>
      <c r="D901" s="305" t="s">
        <v>1316</v>
      </c>
      <c r="E901" s="7"/>
      <c r="F901" s="304" t="s">
        <v>1317</v>
      </c>
      <c r="G901" s="925"/>
      <c r="H901" s="150"/>
      <c r="I901" s="150"/>
    </row>
    <row r="902" spans="1:9" customFormat="1" ht="60" hidden="1">
      <c r="A902" s="153" t="s">
        <v>1318</v>
      </c>
      <c r="B902" s="153" t="s">
        <v>1319</v>
      </c>
      <c r="C902" s="153"/>
      <c r="D902" s="305" t="s">
        <v>1320</v>
      </c>
      <c r="E902" s="7"/>
      <c r="F902" s="304" t="s">
        <v>1321</v>
      </c>
      <c r="G902" s="925"/>
      <c r="H902" s="150"/>
      <c r="I902" s="150"/>
    </row>
    <row r="903" spans="1:9" customFormat="1" ht="72" hidden="1">
      <c r="A903" s="154" t="s">
        <v>1322</v>
      </c>
      <c r="B903" s="154" t="s">
        <v>1323</v>
      </c>
      <c r="C903" s="154"/>
      <c r="D903" s="305" t="s">
        <v>1324</v>
      </c>
      <c r="E903" s="7"/>
      <c r="F903" s="304" t="s">
        <v>1325</v>
      </c>
      <c r="G903" s="925"/>
      <c r="H903" s="150"/>
      <c r="I903" s="150"/>
    </row>
    <row r="904" spans="1:9" customFormat="1" ht="72" hidden="1">
      <c r="A904" s="153" t="s">
        <v>1326</v>
      </c>
      <c r="B904" s="153" t="s">
        <v>1327</v>
      </c>
      <c r="C904" s="153"/>
      <c r="D904" s="305" t="s">
        <v>1328</v>
      </c>
      <c r="E904" s="7"/>
      <c r="F904" s="304" t="s">
        <v>1329</v>
      </c>
      <c r="G904" s="925"/>
      <c r="H904" s="150"/>
      <c r="I904" s="150"/>
    </row>
    <row r="905" spans="1:9" customFormat="1" ht="84" hidden="1">
      <c r="A905" s="154" t="s">
        <v>1330</v>
      </c>
      <c r="B905" s="154" t="s">
        <v>1331</v>
      </c>
      <c r="C905" s="154"/>
      <c r="D905" s="305" t="s">
        <v>1332</v>
      </c>
      <c r="E905" s="7"/>
      <c r="F905" s="304" t="s">
        <v>1333</v>
      </c>
      <c r="G905" s="925"/>
      <c r="H905" s="150"/>
      <c r="I905" s="150"/>
    </row>
    <row r="906" spans="1:9" customFormat="1" ht="84" hidden="1">
      <c r="A906" s="153" t="s">
        <v>1334</v>
      </c>
      <c r="B906" s="153" t="s">
        <v>1335</v>
      </c>
      <c r="C906" s="153"/>
      <c r="D906" s="305" t="s">
        <v>1336</v>
      </c>
      <c r="E906" s="7"/>
      <c r="F906" s="304" t="s">
        <v>1337</v>
      </c>
      <c r="G906" s="925"/>
      <c r="H906" s="150"/>
      <c r="I906" s="150"/>
    </row>
    <row r="907" spans="1:9" customFormat="1" ht="72" hidden="1">
      <c r="A907" s="154" t="s">
        <v>1338</v>
      </c>
      <c r="B907" s="154" t="s">
        <v>1339</v>
      </c>
      <c r="C907" s="154"/>
      <c r="D907" s="305" t="s">
        <v>1340</v>
      </c>
      <c r="E907" s="7"/>
      <c r="F907" s="304" t="s">
        <v>1341</v>
      </c>
      <c r="G907" s="925"/>
      <c r="H907" s="150"/>
      <c r="I907" s="150"/>
    </row>
    <row r="908" spans="1:9" customFormat="1" ht="96" hidden="1">
      <c r="A908" s="153" t="s">
        <v>1342</v>
      </c>
      <c r="B908" s="153" t="s">
        <v>1343</v>
      </c>
      <c r="C908" s="153"/>
      <c r="D908" s="305" t="s">
        <v>1344</v>
      </c>
      <c r="E908" s="7"/>
      <c r="F908" s="304" t="s">
        <v>1345</v>
      </c>
      <c r="G908" s="925"/>
      <c r="H908" s="150"/>
      <c r="I908" s="150"/>
    </row>
    <row r="909" spans="1:9" customFormat="1" ht="84" hidden="1">
      <c r="A909" s="154" t="s">
        <v>1346</v>
      </c>
      <c r="B909" s="154" t="s">
        <v>1347</v>
      </c>
      <c r="C909" s="154"/>
      <c r="D909" s="305" t="s">
        <v>1348</v>
      </c>
      <c r="E909" s="7"/>
      <c r="F909" s="304" t="s">
        <v>1349</v>
      </c>
      <c r="G909" s="925"/>
      <c r="H909" s="150"/>
      <c r="I909" s="150"/>
    </row>
    <row r="910" spans="1:9" customFormat="1" ht="84" hidden="1">
      <c r="A910" s="153" t="s">
        <v>1350</v>
      </c>
      <c r="B910" s="153" t="s">
        <v>1351</v>
      </c>
      <c r="C910" s="153"/>
      <c r="D910" s="305" t="s">
        <v>1352</v>
      </c>
      <c r="E910" s="7"/>
      <c r="F910" s="304" t="s">
        <v>1353</v>
      </c>
      <c r="G910" s="925"/>
      <c r="H910" s="150"/>
      <c r="I910" s="150"/>
    </row>
    <row r="911" spans="1:9" customFormat="1" ht="84" hidden="1">
      <c r="A911" s="154" t="s">
        <v>1354</v>
      </c>
      <c r="B911" s="154" t="s">
        <v>1355</v>
      </c>
      <c r="C911" s="154"/>
      <c r="D911" s="305" t="s">
        <v>1356</v>
      </c>
      <c r="E911" s="7"/>
      <c r="F911" s="304" t="s">
        <v>1357</v>
      </c>
      <c r="G911" s="925"/>
      <c r="H911" s="150"/>
      <c r="I911" s="150"/>
    </row>
    <row r="912" spans="1:9" customFormat="1" ht="72" hidden="1">
      <c r="A912" s="153" t="s">
        <v>1358</v>
      </c>
      <c r="B912" s="153" t="s">
        <v>1359</v>
      </c>
      <c r="C912" s="153"/>
      <c r="D912" s="305" t="s">
        <v>1360</v>
      </c>
      <c r="E912" s="7"/>
      <c r="F912" s="304" t="s">
        <v>1361</v>
      </c>
      <c r="G912" s="925"/>
      <c r="H912" s="150"/>
      <c r="I912" s="150"/>
    </row>
    <row r="913" spans="1:9" customFormat="1" ht="84" hidden="1">
      <c r="A913" s="154" t="s">
        <v>1362</v>
      </c>
      <c r="B913" s="154" t="s">
        <v>1363</v>
      </c>
      <c r="C913" s="154"/>
      <c r="D913" s="305" t="s">
        <v>1364</v>
      </c>
      <c r="E913" s="7"/>
      <c r="F913" s="304" t="s">
        <v>1365</v>
      </c>
      <c r="G913" s="925"/>
      <c r="H913" s="150"/>
      <c r="I913" s="150"/>
    </row>
    <row r="914" spans="1:9" customFormat="1" ht="72" hidden="1">
      <c r="A914" s="153" t="s">
        <v>1366</v>
      </c>
      <c r="B914" s="153" t="s">
        <v>1367</v>
      </c>
      <c r="C914" s="153"/>
      <c r="D914" s="305" t="s">
        <v>1368</v>
      </c>
      <c r="E914" s="7"/>
      <c r="F914" s="304" t="s">
        <v>1369</v>
      </c>
      <c r="G914" s="925"/>
      <c r="H914" s="150"/>
      <c r="I914" s="150"/>
    </row>
    <row r="915" spans="1:9" customFormat="1" ht="60" hidden="1">
      <c r="A915" s="154" t="s">
        <v>1370</v>
      </c>
      <c r="B915" s="154" t="s">
        <v>1371</v>
      </c>
      <c r="C915" s="154"/>
      <c r="D915" s="305" t="s">
        <v>1372</v>
      </c>
      <c r="E915" s="7"/>
      <c r="F915" s="304" t="s">
        <v>1373</v>
      </c>
      <c r="G915" s="925"/>
      <c r="H915" s="150"/>
      <c r="I915" s="150"/>
    </row>
    <row r="916" spans="1:9" customFormat="1" ht="60" hidden="1">
      <c r="A916" s="153" t="s">
        <v>1374</v>
      </c>
      <c r="B916" s="153" t="s">
        <v>1375</v>
      </c>
      <c r="C916" s="153"/>
      <c r="D916" s="305" t="s">
        <v>1376</v>
      </c>
      <c r="E916" s="7"/>
      <c r="F916" s="304" t="s">
        <v>1377</v>
      </c>
      <c r="G916" s="925"/>
      <c r="H916" s="150"/>
      <c r="I916" s="150"/>
    </row>
    <row r="917" spans="1:9" customFormat="1" ht="84" hidden="1">
      <c r="A917" s="154" t="s">
        <v>1378</v>
      </c>
      <c r="B917" s="154" t="s">
        <v>1379</v>
      </c>
      <c r="C917" s="154"/>
      <c r="D917" s="305" t="s">
        <v>1380</v>
      </c>
      <c r="E917" s="7"/>
      <c r="F917" s="304" t="s">
        <v>1381</v>
      </c>
      <c r="G917" s="925"/>
      <c r="H917" s="150"/>
      <c r="I917" s="150"/>
    </row>
    <row r="918" spans="1:9" customFormat="1" ht="72" hidden="1">
      <c r="A918" s="153" t="s">
        <v>1382</v>
      </c>
      <c r="B918" s="153" t="s">
        <v>1383</v>
      </c>
      <c r="C918" s="153"/>
      <c r="D918" s="305" t="s">
        <v>1384</v>
      </c>
      <c r="E918" s="7"/>
      <c r="F918" s="304" t="s">
        <v>1385</v>
      </c>
      <c r="G918" s="925"/>
      <c r="H918" s="150"/>
      <c r="I918" s="150"/>
    </row>
    <row r="919" spans="1:9" customFormat="1" ht="60" hidden="1">
      <c r="A919" s="154" t="s">
        <v>1386</v>
      </c>
      <c r="B919" s="154" t="s">
        <v>1387</v>
      </c>
      <c r="C919" s="154"/>
      <c r="D919" s="305" t="s">
        <v>1388</v>
      </c>
      <c r="E919" s="7"/>
      <c r="F919" s="304" t="s">
        <v>1389</v>
      </c>
      <c r="G919" s="925"/>
      <c r="H919" s="150"/>
      <c r="I919" s="150"/>
    </row>
    <row r="920" spans="1:9" customFormat="1" ht="60" hidden="1">
      <c r="A920" s="153" t="s">
        <v>1390</v>
      </c>
      <c r="B920" s="153" t="s">
        <v>1391</v>
      </c>
      <c r="C920" s="153"/>
      <c r="D920" s="305" t="s">
        <v>1392</v>
      </c>
      <c r="E920" s="7"/>
      <c r="F920" s="304" t="s">
        <v>1393</v>
      </c>
      <c r="G920" s="925"/>
      <c r="H920" s="150"/>
      <c r="I920" s="150"/>
    </row>
    <row r="921" spans="1:9" customFormat="1" ht="60" hidden="1">
      <c r="A921" s="154" t="s">
        <v>1394</v>
      </c>
      <c r="B921" s="154" t="s">
        <v>1395</v>
      </c>
      <c r="C921" s="154"/>
      <c r="D921" s="305" t="s">
        <v>1396</v>
      </c>
      <c r="E921" s="7"/>
      <c r="F921" s="304" t="s">
        <v>1397</v>
      </c>
      <c r="G921" s="925"/>
      <c r="H921" s="150"/>
      <c r="I921" s="150"/>
    </row>
    <row r="922" spans="1:9" customFormat="1" ht="60" hidden="1">
      <c r="A922" s="153" t="s">
        <v>1398</v>
      </c>
      <c r="B922" s="153" t="s">
        <v>1399</v>
      </c>
      <c r="C922" s="153"/>
      <c r="D922" s="305" t="s">
        <v>1400</v>
      </c>
      <c r="E922" s="7"/>
      <c r="F922" s="304" t="s">
        <v>1401</v>
      </c>
      <c r="G922" s="925"/>
      <c r="H922" s="150"/>
      <c r="I922" s="150"/>
    </row>
    <row r="923" spans="1:9" customFormat="1" ht="60" hidden="1">
      <c r="A923" s="154" t="s">
        <v>1402</v>
      </c>
      <c r="B923" s="154" t="s">
        <v>1403</v>
      </c>
      <c r="C923" s="154"/>
      <c r="D923" s="305" t="s">
        <v>1404</v>
      </c>
      <c r="E923" s="7"/>
      <c r="F923" s="304" t="s">
        <v>1405</v>
      </c>
      <c r="G923" s="925"/>
      <c r="H923" s="150"/>
      <c r="I923" s="150"/>
    </row>
    <row r="924" spans="1:9" customFormat="1" ht="72" hidden="1">
      <c r="A924" s="153" t="s">
        <v>1406</v>
      </c>
      <c r="B924" s="153" t="s">
        <v>1407</v>
      </c>
      <c r="C924" s="153"/>
      <c r="D924" s="305" t="s">
        <v>1408</v>
      </c>
      <c r="E924" s="7"/>
      <c r="F924" s="304" t="s">
        <v>1409</v>
      </c>
      <c r="G924" s="925"/>
      <c r="H924" s="150"/>
      <c r="I924" s="150"/>
    </row>
    <row r="925" spans="1:9" customFormat="1" ht="60" hidden="1">
      <c r="A925" s="154" t="s">
        <v>1410</v>
      </c>
      <c r="B925" s="154" t="s">
        <v>1411</v>
      </c>
      <c r="C925" s="154"/>
      <c r="D925" s="305" t="s">
        <v>1412</v>
      </c>
      <c r="E925" s="7"/>
      <c r="F925" s="304" t="s">
        <v>1413</v>
      </c>
      <c r="G925" s="925"/>
      <c r="H925" s="150"/>
      <c r="I925" s="150"/>
    </row>
    <row r="926" spans="1:9" customFormat="1" ht="84" hidden="1">
      <c r="A926" s="153" t="s">
        <v>1414</v>
      </c>
      <c r="B926" s="153" t="s">
        <v>1415</v>
      </c>
      <c r="C926" s="153"/>
      <c r="D926" s="305" t="s">
        <v>1416</v>
      </c>
      <c r="E926" s="7"/>
      <c r="F926" s="304" t="s">
        <v>1417</v>
      </c>
      <c r="G926" s="925"/>
      <c r="H926" s="150"/>
      <c r="I926" s="150"/>
    </row>
    <row r="927" spans="1:9" customFormat="1" ht="60" hidden="1">
      <c r="A927" s="154" t="s">
        <v>1418</v>
      </c>
      <c r="B927" s="154" t="s">
        <v>1419</v>
      </c>
      <c r="C927" s="154"/>
      <c r="D927" s="305" t="s">
        <v>1420</v>
      </c>
      <c r="E927" s="7"/>
      <c r="F927" s="304" t="s">
        <v>1421</v>
      </c>
      <c r="G927" s="925"/>
      <c r="H927" s="150"/>
      <c r="I927" s="150"/>
    </row>
    <row r="928" spans="1:9" customFormat="1" ht="72" hidden="1">
      <c r="A928" s="153" t="s">
        <v>1422</v>
      </c>
      <c r="B928" s="153" t="s">
        <v>1423</v>
      </c>
      <c r="C928" s="153"/>
      <c r="D928" s="305" t="s">
        <v>1424</v>
      </c>
      <c r="E928" s="7"/>
      <c r="F928" s="304" t="s">
        <v>1425</v>
      </c>
      <c r="G928" s="925"/>
      <c r="H928" s="150"/>
      <c r="I928" s="150"/>
    </row>
    <row r="929" spans="1:9" customFormat="1" ht="60" hidden="1">
      <c r="A929" s="154" t="s">
        <v>1426</v>
      </c>
      <c r="B929" s="154" t="s">
        <v>1427</v>
      </c>
      <c r="C929" s="154"/>
      <c r="D929" s="305" t="s">
        <v>1428</v>
      </c>
      <c r="E929" s="7"/>
      <c r="F929" s="304" t="s">
        <v>1429</v>
      </c>
      <c r="G929" s="925"/>
      <c r="H929" s="150"/>
      <c r="I929" s="150"/>
    </row>
    <row r="930" spans="1:9" customFormat="1" ht="60" hidden="1">
      <c r="A930" s="153" t="s">
        <v>1430</v>
      </c>
      <c r="B930" s="153" t="s">
        <v>1431</v>
      </c>
      <c r="C930" s="153"/>
      <c r="D930" s="305" t="s">
        <v>1432</v>
      </c>
      <c r="E930" s="7"/>
      <c r="F930" s="304" t="s">
        <v>1433</v>
      </c>
      <c r="G930" s="925"/>
      <c r="H930" s="150"/>
      <c r="I930" s="150"/>
    </row>
    <row r="931" spans="1:9" customFormat="1" ht="96" hidden="1">
      <c r="A931" s="154" t="s">
        <v>1434</v>
      </c>
      <c r="B931" s="154" t="s">
        <v>1435</v>
      </c>
      <c r="C931" s="154"/>
      <c r="D931" s="305" t="s">
        <v>1436</v>
      </c>
      <c r="E931" s="7"/>
      <c r="F931" s="304" t="s">
        <v>1437</v>
      </c>
      <c r="G931" s="925"/>
      <c r="H931" s="150"/>
      <c r="I931" s="150"/>
    </row>
    <row r="932" spans="1:9" customFormat="1" ht="60" hidden="1">
      <c r="A932" s="153" t="s">
        <v>1438</v>
      </c>
      <c r="B932" s="153" t="s">
        <v>1439</v>
      </c>
      <c r="C932" s="153"/>
      <c r="D932" s="305" t="s">
        <v>1440</v>
      </c>
      <c r="E932" s="7"/>
      <c r="F932" s="304" t="s">
        <v>1441</v>
      </c>
      <c r="G932" s="925"/>
      <c r="H932" s="150"/>
      <c r="I932" s="150"/>
    </row>
    <row r="933" spans="1:9" customFormat="1" ht="84" hidden="1">
      <c r="A933" s="154" t="s">
        <v>1442</v>
      </c>
      <c r="B933" s="154" t="s">
        <v>1443</v>
      </c>
      <c r="C933" s="154"/>
      <c r="D933" s="305" t="s">
        <v>1444</v>
      </c>
      <c r="E933" s="7"/>
      <c r="F933" s="304" t="s">
        <v>1445</v>
      </c>
      <c r="G933" s="925"/>
      <c r="H933" s="150"/>
      <c r="I933" s="150"/>
    </row>
    <row r="934" spans="1:9" customFormat="1" ht="60" hidden="1">
      <c r="A934" s="153" t="s">
        <v>1446</v>
      </c>
      <c r="B934" s="153" t="s">
        <v>1447</v>
      </c>
      <c r="C934" s="153"/>
      <c r="D934" s="305" t="s">
        <v>1448</v>
      </c>
      <c r="E934" s="7"/>
      <c r="F934" s="304" t="s">
        <v>1449</v>
      </c>
      <c r="G934" s="925"/>
      <c r="H934" s="150"/>
      <c r="I934" s="150"/>
    </row>
    <row r="935" spans="1:9" customFormat="1" ht="84" hidden="1">
      <c r="A935" s="154" t="s">
        <v>1450</v>
      </c>
      <c r="B935" s="154" t="s">
        <v>1451</v>
      </c>
      <c r="C935" s="154"/>
      <c r="D935" s="305" t="s">
        <v>1452</v>
      </c>
      <c r="E935" s="7"/>
      <c r="F935" s="304" t="s">
        <v>1453</v>
      </c>
      <c r="G935" s="925"/>
      <c r="H935" s="150"/>
      <c r="I935" s="150"/>
    </row>
    <row r="936" spans="1:9" customFormat="1" ht="96" hidden="1">
      <c r="A936" s="153" t="s">
        <v>1454</v>
      </c>
      <c r="B936" s="153" t="s">
        <v>1455</v>
      </c>
      <c r="C936" s="153"/>
      <c r="D936" s="305" t="s">
        <v>1456</v>
      </c>
      <c r="E936" s="7"/>
      <c r="F936" s="304" t="s">
        <v>1457</v>
      </c>
      <c r="G936" s="925"/>
      <c r="H936" s="150"/>
      <c r="I936" s="150"/>
    </row>
    <row r="937" spans="1:9" customFormat="1" ht="84" hidden="1">
      <c r="A937" s="154" t="s">
        <v>1458</v>
      </c>
      <c r="B937" s="154" t="s">
        <v>1459</v>
      </c>
      <c r="C937" s="154"/>
      <c r="D937" s="305" t="s">
        <v>1460</v>
      </c>
      <c r="E937" s="7"/>
      <c r="F937" s="304" t="s">
        <v>1461</v>
      </c>
      <c r="G937" s="925"/>
      <c r="H937" s="150"/>
      <c r="I937" s="150"/>
    </row>
    <row r="938" spans="1:9" customFormat="1" ht="72" hidden="1">
      <c r="A938" s="153" t="s">
        <v>1462</v>
      </c>
      <c r="B938" s="153" t="s">
        <v>1463</v>
      </c>
      <c r="C938" s="153"/>
      <c r="D938" s="305" t="s">
        <v>1464</v>
      </c>
      <c r="E938" s="7"/>
      <c r="F938" s="304" t="s">
        <v>1465</v>
      </c>
      <c r="G938" s="925"/>
      <c r="H938" s="150"/>
      <c r="I938" s="150"/>
    </row>
    <row r="939" spans="1:9" customFormat="1" ht="60" hidden="1">
      <c r="A939" s="154" t="s">
        <v>1466</v>
      </c>
      <c r="B939" s="154" t="s">
        <v>1467</v>
      </c>
      <c r="C939" s="154"/>
      <c r="D939" s="305" t="s">
        <v>1468</v>
      </c>
      <c r="E939" s="7"/>
      <c r="F939" s="304" t="s">
        <v>1469</v>
      </c>
      <c r="G939" s="925"/>
      <c r="H939" s="150"/>
      <c r="I939" s="150"/>
    </row>
    <row r="940" spans="1:9" customFormat="1" ht="72" hidden="1">
      <c r="A940" s="153" t="s">
        <v>1470</v>
      </c>
      <c r="B940" s="153" t="s">
        <v>1471</v>
      </c>
      <c r="C940" s="153"/>
      <c r="D940" s="305" t="s">
        <v>1472</v>
      </c>
      <c r="E940" s="7"/>
      <c r="F940" s="304" t="s">
        <v>1473</v>
      </c>
      <c r="G940" s="925"/>
      <c r="H940" s="150"/>
      <c r="I940" s="150"/>
    </row>
    <row r="941" spans="1:9" customFormat="1" ht="72" hidden="1">
      <c r="A941" s="154" t="s">
        <v>1474</v>
      </c>
      <c r="B941" s="154" t="s">
        <v>1475</v>
      </c>
      <c r="C941" s="154"/>
      <c r="D941" s="305" t="s">
        <v>1476</v>
      </c>
      <c r="E941" s="7"/>
      <c r="F941" s="304" t="s">
        <v>1477</v>
      </c>
      <c r="G941" s="925"/>
      <c r="H941" s="150"/>
      <c r="I941" s="150"/>
    </row>
    <row r="942" spans="1:9" customFormat="1" ht="108" hidden="1">
      <c r="A942" s="153" t="s">
        <v>1478</v>
      </c>
      <c r="B942" s="153" t="s">
        <v>1479</v>
      </c>
      <c r="C942" s="153"/>
      <c r="D942" s="305" t="s">
        <v>1480</v>
      </c>
      <c r="E942" s="7"/>
      <c r="F942" s="304" t="s">
        <v>1481</v>
      </c>
      <c r="G942" s="925"/>
      <c r="H942" s="150"/>
      <c r="I942" s="150"/>
    </row>
    <row r="943" spans="1:9" customFormat="1" ht="96" hidden="1">
      <c r="A943" s="154" t="s">
        <v>1482</v>
      </c>
      <c r="B943" s="154" t="s">
        <v>1483</v>
      </c>
      <c r="C943" s="154"/>
      <c r="D943" s="305" t="s">
        <v>1484</v>
      </c>
      <c r="E943" s="7"/>
      <c r="F943" s="304" t="s">
        <v>1485</v>
      </c>
      <c r="G943" s="925"/>
      <c r="H943" s="150"/>
      <c r="I943" s="150"/>
    </row>
    <row r="944" spans="1:9" customFormat="1" ht="120" hidden="1">
      <c r="A944" s="153" t="s">
        <v>1486</v>
      </c>
      <c r="B944" s="153" t="s">
        <v>1487</v>
      </c>
      <c r="C944" s="153"/>
      <c r="D944" s="305" t="s">
        <v>1488</v>
      </c>
      <c r="E944" s="7"/>
      <c r="F944" s="304" t="s">
        <v>1489</v>
      </c>
      <c r="G944" s="925"/>
      <c r="H944" s="150"/>
      <c r="I944" s="150"/>
    </row>
    <row r="945" spans="1:9" customFormat="1" ht="60" hidden="1">
      <c r="A945" s="154" t="s">
        <v>1490</v>
      </c>
      <c r="B945" s="154" t="s">
        <v>1491</v>
      </c>
      <c r="C945" s="154"/>
      <c r="D945" s="305" t="s">
        <v>1492</v>
      </c>
      <c r="E945" s="7"/>
      <c r="F945" s="304" t="s">
        <v>1493</v>
      </c>
      <c r="G945" s="925"/>
      <c r="H945" s="150"/>
      <c r="I945" s="150"/>
    </row>
    <row r="946" spans="1:9" customFormat="1" ht="72" hidden="1">
      <c r="A946" s="153" t="s">
        <v>1494</v>
      </c>
      <c r="B946" s="153" t="s">
        <v>1495</v>
      </c>
      <c r="C946" s="153"/>
      <c r="D946" s="305" t="s">
        <v>1496</v>
      </c>
      <c r="E946" s="7"/>
      <c r="F946" s="304" t="s">
        <v>1497</v>
      </c>
      <c r="G946" s="925"/>
      <c r="H946" s="150"/>
      <c r="I946" s="150"/>
    </row>
    <row r="947" spans="1:9" customFormat="1" ht="60" hidden="1">
      <c r="A947" s="154" t="s">
        <v>1498</v>
      </c>
      <c r="B947" s="154" t="s">
        <v>1499</v>
      </c>
      <c r="C947" s="154"/>
      <c r="D947" s="305" t="s">
        <v>1500</v>
      </c>
      <c r="E947" s="7"/>
      <c r="F947" s="304" t="s">
        <v>1501</v>
      </c>
      <c r="G947" s="925"/>
      <c r="H947" s="150"/>
      <c r="I947" s="150"/>
    </row>
    <row r="948" spans="1:9" customFormat="1" ht="72" hidden="1">
      <c r="A948" s="153" t="s">
        <v>1502</v>
      </c>
      <c r="B948" s="153" t="s">
        <v>1503</v>
      </c>
      <c r="C948" s="153"/>
      <c r="D948" s="305" t="s">
        <v>1504</v>
      </c>
      <c r="E948" s="7"/>
      <c r="F948" s="304" t="s">
        <v>1505</v>
      </c>
      <c r="G948" s="925"/>
      <c r="H948" s="150"/>
      <c r="I948" s="150"/>
    </row>
    <row r="949" spans="1:9" customFormat="1" ht="72" hidden="1">
      <c r="A949" s="154" t="s">
        <v>1506</v>
      </c>
      <c r="B949" s="154" t="s">
        <v>1507</v>
      </c>
      <c r="C949" s="154"/>
      <c r="D949" s="305" t="s">
        <v>1508</v>
      </c>
      <c r="E949" s="7"/>
      <c r="F949" s="304" t="s">
        <v>1509</v>
      </c>
      <c r="G949" s="925"/>
      <c r="H949" s="150"/>
      <c r="I949" s="150"/>
    </row>
    <row r="950" spans="1:9" customFormat="1" ht="72" hidden="1">
      <c r="A950" s="153" t="s">
        <v>1510</v>
      </c>
      <c r="B950" s="153" t="s">
        <v>1511</v>
      </c>
      <c r="C950" s="153"/>
      <c r="D950" s="305" t="s">
        <v>1512</v>
      </c>
      <c r="E950" s="7"/>
      <c r="F950" s="304" t="s">
        <v>1513</v>
      </c>
      <c r="G950" s="925"/>
      <c r="H950" s="150"/>
      <c r="I950" s="150"/>
    </row>
    <row r="951" spans="1:9" customFormat="1" ht="96" hidden="1">
      <c r="A951" s="154" t="s">
        <v>1514</v>
      </c>
      <c r="B951" s="154" t="s">
        <v>1515</v>
      </c>
      <c r="C951" s="154"/>
      <c r="D951" s="305" t="s">
        <v>1516</v>
      </c>
      <c r="E951" s="7"/>
      <c r="F951" s="304" t="s">
        <v>1517</v>
      </c>
      <c r="G951" s="925"/>
      <c r="H951" s="150"/>
      <c r="I951" s="150"/>
    </row>
    <row r="952" spans="1:9" customFormat="1" ht="72" hidden="1">
      <c r="A952" s="153" t="s">
        <v>1518</v>
      </c>
      <c r="B952" s="153" t="s">
        <v>1519</v>
      </c>
      <c r="C952" s="153"/>
      <c r="D952" s="305" t="s">
        <v>1520</v>
      </c>
      <c r="E952" s="7"/>
      <c r="F952" s="304" t="s">
        <v>1521</v>
      </c>
      <c r="G952" s="925"/>
      <c r="H952" s="150"/>
      <c r="I952" s="150"/>
    </row>
    <row r="953" spans="1:9" customFormat="1" ht="60" hidden="1">
      <c r="A953" s="154" t="s">
        <v>1522</v>
      </c>
      <c r="B953" s="154" t="s">
        <v>1523</v>
      </c>
      <c r="C953" s="154"/>
      <c r="D953" s="306" t="s">
        <v>1524</v>
      </c>
      <c r="E953" s="7"/>
      <c r="F953" s="338" t="s">
        <v>1525</v>
      </c>
      <c r="G953" s="338"/>
      <c r="H953" s="150"/>
      <c r="I953" s="150"/>
    </row>
    <row r="954" spans="1:9" customFormat="1" ht="72" hidden="1">
      <c r="A954" s="153" t="s">
        <v>1526</v>
      </c>
      <c r="B954" s="153" t="s">
        <v>1527</v>
      </c>
      <c r="C954" s="153"/>
      <c r="D954" s="305" t="s">
        <v>1528</v>
      </c>
      <c r="E954" s="7"/>
      <c r="F954" s="304" t="s">
        <v>1529</v>
      </c>
      <c r="G954" s="925"/>
      <c r="H954" s="150"/>
      <c r="I954" s="150"/>
    </row>
    <row r="955" spans="1:9" customFormat="1" ht="60" hidden="1">
      <c r="A955" s="154" t="s">
        <v>1530</v>
      </c>
      <c r="B955" s="154" t="s">
        <v>1531</v>
      </c>
      <c r="C955" s="154"/>
      <c r="D955" s="305" t="s">
        <v>1532</v>
      </c>
      <c r="E955" s="7"/>
      <c r="F955" s="304" t="s">
        <v>1533</v>
      </c>
      <c r="G955" s="925"/>
      <c r="H955" s="150"/>
      <c r="I955" s="150"/>
    </row>
    <row r="956" spans="1:9" customFormat="1" ht="72" hidden="1">
      <c r="A956" s="153" t="s">
        <v>1534</v>
      </c>
      <c r="B956" s="153" t="s">
        <v>1535</v>
      </c>
      <c r="C956" s="153"/>
      <c r="D956" s="305" t="s">
        <v>1536</v>
      </c>
      <c r="E956" s="7"/>
      <c r="F956" s="304" t="s">
        <v>1537</v>
      </c>
      <c r="G956" s="925"/>
      <c r="H956" s="150"/>
      <c r="I956" s="150"/>
    </row>
    <row r="957" spans="1:9" customFormat="1" ht="72" hidden="1">
      <c r="A957" s="154" t="s">
        <v>1538</v>
      </c>
      <c r="B957" s="154" t="s">
        <v>1539</v>
      </c>
      <c r="C957" s="154"/>
      <c r="D957" s="305" t="s">
        <v>1540</v>
      </c>
      <c r="E957" s="7"/>
      <c r="F957" s="304" t="s">
        <v>1541</v>
      </c>
      <c r="G957" s="925"/>
      <c r="H957" s="150"/>
      <c r="I957" s="150"/>
    </row>
    <row r="958" spans="1:9" customFormat="1" ht="60" hidden="1">
      <c r="A958" s="153" t="s">
        <v>1542</v>
      </c>
      <c r="B958" s="153" t="s">
        <v>1543</v>
      </c>
      <c r="C958" s="153"/>
      <c r="D958" s="305" t="s">
        <v>1544</v>
      </c>
      <c r="E958" s="7"/>
      <c r="F958" s="304" t="s">
        <v>1545</v>
      </c>
      <c r="G958" s="925"/>
      <c r="H958" s="150"/>
      <c r="I958" s="150"/>
    </row>
    <row r="959" spans="1:9" customFormat="1" ht="72" hidden="1">
      <c r="A959" s="154" t="s">
        <v>1546</v>
      </c>
      <c r="B959" s="154" t="s">
        <v>1547</v>
      </c>
      <c r="C959" s="154"/>
      <c r="D959" s="305" t="s">
        <v>1548</v>
      </c>
      <c r="E959" s="7"/>
      <c r="F959" s="304" t="s">
        <v>1549</v>
      </c>
      <c r="G959" s="925"/>
      <c r="H959" s="150"/>
      <c r="I959" s="150"/>
    </row>
    <row r="960" spans="1:9" customFormat="1" ht="84" hidden="1">
      <c r="A960" s="153" t="s">
        <v>1550</v>
      </c>
      <c r="B960" s="153" t="s">
        <v>1551</v>
      </c>
      <c r="C960" s="153"/>
      <c r="D960" s="305" t="s">
        <v>1552</v>
      </c>
      <c r="E960" s="7"/>
      <c r="F960" s="304" t="s">
        <v>1553</v>
      </c>
      <c r="G960" s="925"/>
      <c r="H960" s="150"/>
      <c r="I960" s="150"/>
    </row>
    <row r="961" spans="1:9" customFormat="1" ht="84" hidden="1">
      <c r="A961" s="154" t="s">
        <v>1554</v>
      </c>
      <c r="B961" s="154" t="s">
        <v>1555</v>
      </c>
      <c r="C961" s="154"/>
      <c r="D961" s="305" t="s">
        <v>1556</v>
      </c>
      <c r="E961" s="7"/>
      <c r="F961" s="304" t="s">
        <v>1557</v>
      </c>
      <c r="G961" s="925"/>
      <c r="H961" s="150"/>
      <c r="I961" s="150"/>
    </row>
    <row r="962" spans="1:9" customFormat="1" ht="60" hidden="1">
      <c r="A962" s="153" t="s">
        <v>1558</v>
      </c>
      <c r="B962" s="153" t="s">
        <v>1559</v>
      </c>
      <c r="C962" s="153"/>
      <c r="D962" s="305" t="s">
        <v>1560</v>
      </c>
      <c r="E962" s="7"/>
      <c r="F962" s="304" t="s">
        <v>1561</v>
      </c>
      <c r="G962" s="925"/>
      <c r="H962" s="150"/>
      <c r="I962" s="150"/>
    </row>
    <row r="963" spans="1:9" customFormat="1" ht="84" hidden="1">
      <c r="A963" s="154" t="s">
        <v>1562</v>
      </c>
      <c r="B963" s="154" t="s">
        <v>1563</v>
      </c>
      <c r="C963" s="154"/>
      <c r="D963" s="305" t="s">
        <v>1564</v>
      </c>
      <c r="E963" s="7"/>
      <c r="F963" s="304" t="s">
        <v>1565</v>
      </c>
      <c r="G963" s="925"/>
      <c r="H963" s="150"/>
      <c r="I963" s="150"/>
    </row>
    <row r="964" spans="1:9" customFormat="1" ht="84" hidden="1">
      <c r="A964" s="153" t="s">
        <v>1566</v>
      </c>
      <c r="B964" s="153" t="s">
        <v>1567</v>
      </c>
      <c r="C964" s="153"/>
      <c r="D964" s="305" t="s">
        <v>1568</v>
      </c>
      <c r="E964" s="7"/>
      <c r="F964" s="304" t="s">
        <v>1569</v>
      </c>
      <c r="G964" s="925"/>
      <c r="H964" s="150"/>
      <c r="I964" s="150"/>
    </row>
    <row r="965" spans="1:9" customFormat="1" ht="84" hidden="1">
      <c r="A965" s="154" t="s">
        <v>1570</v>
      </c>
      <c r="B965" s="154" t="s">
        <v>1571</v>
      </c>
      <c r="C965" s="154"/>
      <c r="D965" s="305" t="s">
        <v>1572</v>
      </c>
      <c r="E965" s="7"/>
      <c r="F965" s="304" t="s">
        <v>1573</v>
      </c>
      <c r="G965" s="925"/>
      <c r="H965" s="150"/>
      <c r="I965" s="150"/>
    </row>
    <row r="966" spans="1:9" customFormat="1" ht="48" hidden="1">
      <c r="A966" s="153" t="s">
        <v>1574</v>
      </c>
      <c r="B966" s="153" t="s">
        <v>1575</v>
      </c>
      <c r="C966" s="153"/>
      <c r="D966" s="305" t="s">
        <v>1576</v>
      </c>
      <c r="E966" s="7"/>
      <c r="F966" s="304" t="s">
        <v>1577</v>
      </c>
      <c r="G966" s="925"/>
      <c r="H966" s="150"/>
      <c r="I966" s="150"/>
    </row>
    <row r="967" spans="1:9" customFormat="1" ht="84" hidden="1">
      <c r="A967" s="154" t="s">
        <v>1578</v>
      </c>
      <c r="B967" s="154" t="s">
        <v>1579</v>
      </c>
      <c r="C967" s="154"/>
      <c r="D967" s="305" t="s">
        <v>1580</v>
      </c>
      <c r="E967" s="7"/>
      <c r="F967" s="304" t="s">
        <v>1581</v>
      </c>
      <c r="G967" s="925"/>
      <c r="H967" s="150"/>
      <c r="I967" s="150"/>
    </row>
    <row r="968" spans="1:9" customFormat="1" ht="72" hidden="1">
      <c r="A968" s="153" t="s">
        <v>1582</v>
      </c>
      <c r="B968" s="153" t="s">
        <v>1583</v>
      </c>
      <c r="C968" s="153"/>
      <c r="D968" s="305" t="s">
        <v>1584</v>
      </c>
      <c r="E968" s="7"/>
      <c r="F968" s="304" t="s">
        <v>1585</v>
      </c>
      <c r="G968" s="925"/>
      <c r="H968" s="150"/>
      <c r="I968" s="150"/>
    </row>
    <row r="969" spans="1:9" customFormat="1" ht="72" hidden="1">
      <c r="A969" s="154" t="s">
        <v>1586</v>
      </c>
      <c r="B969" s="154" t="s">
        <v>1587</v>
      </c>
      <c r="C969" s="154"/>
      <c r="D969" s="305" t="s">
        <v>1588</v>
      </c>
      <c r="E969" s="7"/>
      <c r="F969" s="304" t="s">
        <v>1589</v>
      </c>
      <c r="G969" s="925"/>
      <c r="H969" s="150"/>
      <c r="I969" s="150"/>
    </row>
    <row r="970" spans="1:9" customFormat="1" ht="96" hidden="1">
      <c r="A970" s="153" t="s">
        <v>1590</v>
      </c>
      <c r="B970" s="153" t="s">
        <v>1591</v>
      </c>
      <c r="C970" s="153"/>
      <c r="D970" s="305" t="s">
        <v>1592</v>
      </c>
      <c r="E970" s="7"/>
      <c r="F970" s="304" t="s">
        <v>1593</v>
      </c>
      <c r="G970" s="925"/>
      <c r="H970" s="150"/>
      <c r="I970" s="150"/>
    </row>
    <row r="971" spans="1:9" customFormat="1" ht="60" hidden="1">
      <c r="A971" s="154" t="s">
        <v>1594</v>
      </c>
      <c r="B971" s="154" t="s">
        <v>1595</v>
      </c>
      <c r="C971" s="154"/>
      <c r="D971" s="305" t="s">
        <v>1596</v>
      </c>
      <c r="E971" s="7"/>
      <c r="F971" s="304" t="s">
        <v>1597</v>
      </c>
      <c r="G971" s="925"/>
      <c r="H971" s="150"/>
      <c r="I971" s="150"/>
    </row>
    <row r="972" spans="1:9" customFormat="1" ht="60" hidden="1">
      <c r="A972" s="153" t="s">
        <v>1598</v>
      </c>
      <c r="B972" s="153" t="s">
        <v>1599</v>
      </c>
      <c r="C972" s="153"/>
      <c r="D972" s="305" t="s">
        <v>1600</v>
      </c>
      <c r="E972" s="7"/>
      <c r="F972" s="304" t="s">
        <v>1601</v>
      </c>
      <c r="G972" s="925"/>
      <c r="H972" s="150"/>
      <c r="I972" s="150"/>
    </row>
    <row r="973" spans="1:9" customFormat="1" ht="84" hidden="1">
      <c r="A973" s="154" t="s">
        <v>1602</v>
      </c>
      <c r="B973" s="154" t="s">
        <v>1603</v>
      </c>
      <c r="C973" s="154"/>
      <c r="D973" s="305" t="s">
        <v>1604</v>
      </c>
      <c r="E973" s="7"/>
      <c r="F973" s="304" t="s">
        <v>1605</v>
      </c>
      <c r="G973" s="925"/>
      <c r="H973" s="150"/>
      <c r="I973" s="150"/>
    </row>
    <row r="974" spans="1:9" customFormat="1" ht="84" hidden="1">
      <c r="A974" s="153" t="s">
        <v>1606</v>
      </c>
      <c r="B974" s="153" t="s">
        <v>1607</v>
      </c>
      <c r="C974" s="153"/>
      <c r="D974" s="305" t="s">
        <v>1608</v>
      </c>
      <c r="E974" s="7"/>
      <c r="F974" s="304" t="s">
        <v>1609</v>
      </c>
      <c r="G974" s="925"/>
      <c r="H974" s="150"/>
      <c r="I974" s="150"/>
    </row>
    <row r="975" spans="1:9" customFormat="1" ht="72" hidden="1">
      <c r="A975" s="154" t="s">
        <v>1610</v>
      </c>
      <c r="B975" s="154" t="s">
        <v>1611</v>
      </c>
      <c r="C975" s="154"/>
      <c r="D975" s="305" t="s">
        <v>1612</v>
      </c>
      <c r="E975" s="7"/>
      <c r="F975" s="304" t="s">
        <v>1613</v>
      </c>
      <c r="G975" s="925"/>
      <c r="H975" s="150"/>
      <c r="I975" s="150"/>
    </row>
    <row r="976" spans="1:9" customFormat="1" ht="60" hidden="1">
      <c r="A976" s="153" t="s">
        <v>1614</v>
      </c>
      <c r="B976" s="153" t="s">
        <v>1615</v>
      </c>
      <c r="C976" s="153"/>
      <c r="D976" s="305" t="s">
        <v>1616</v>
      </c>
      <c r="E976" s="7"/>
      <c r="F976" s="304" t="s">
        <v>1617</v>
      </c>
      <c r="G976" s="925"/>
      <c r="H976" s="150"/>
      <c r="I976" s="150"/>
    </row>
    <row r="977" spans="1:9" customFormat="1" ht="84" hidden="1">
      <c r="A977" s="154" t="s">
        <v>2024</v>
      </c>
      <c r="B977" s="154" t="s">
        <v>1618</v>
      </c>
      <c r="C977" s="154"/>
      <c r="D977" s="305" t="s">
        <v>1619</v>
      </c>
      <c r="E977" s="7"/>
      <c r="F977" s="304" t="s">
        <v>1620</v>
      </c>
      <c r="G977" s="925"/>
      <c r="H977" s="150"/>
      <c r="I977" s="150"/>
    </row>
    <row r="978" spans="1:9" customFormat="1" ht="72" hidden="1">
      <c r="A978" s="153" t="s">
        <v>1621</v>
      </c>
      <c r="B978" s="153" t="s">
        <v>1622</v>
      </c>
      <c r="C978" s="153"/>
      <c r="D978" s="305" t="s">
        <v>1623</v>
      </c>
      <c r="E978" s="7"/>
      <c r="F978" s="304" t="s">
        <v>1624</v>
      </c>
      <c r="G978" s="925"/>
      <c r="H978" s="150"/>
      <c r="I978" s="150"/>
    </row>
    <row r="979" spans="1:9" customFormat="1" ht="72" hidden="1">
      <c r="A979" s="154" t="s">
        <v>1625</v>
      </c>
      <c r="B979" s="154" t="s">
        <v>1626</v>
      </c>
      <c r="C979" s="154"/>
      <c r="D979" s="305" t="s">
        <v>1627</v>
      </c>
      <c r="E979" s="7"/>
      <c r="F979" s="304" t="s">
        <v>1628</v>
      </c>
      <c r="G979" s="925"/>
      <c r="H979" s="150"/>
      <c r="I979" s="150"/>
    </row>
    <row r="980" spans="1:9" customFormat="1" ht="96" hidden="1">
      <c r="A980" s="153" t="s">
        <v>1629</v>
      </c>
      <c r="B980" s="153" t="s">
        <v>1630</v>
      </c>
      <c r="C980" s="153"/>
      <c r="D980" s="305" t="s">
        <v>1631</v>
      </c>
      <c r="E980" s="7"/>
      <c r="F980" s="304" t="s">
        <v>1632</v>
      </c>
      <c r="G980" s="925"/>
      <c r="H980" s="150"/>
      <c r="I980" s="150"/>
    </row>
    <row r="981" spans="1:9" customFormat="1" ht="72" hidden="1">
      <c r="A981" s="154" t="s">
        <v>1633</v>
      </c>
      <c r="B981" s="154" t="s">
        <v>1634</v>
      </c>
      <c r="C981" s="154"/>
      <c r="D981" s="305" t="s">
        <v>1635</v>
      </c>
      <c r="E981" s="7"/>
      <c r="F981" s="304" t="s">
        <v>1636</v>
      </c>
      <c r="G981" s="925"/>
      <c r="H981" s="150"/>
      <c r="I981" s="150"/>
    </row>
    <row r="982" spans="1:9" customFormat="1" ht="84" hidden="1">
      <c r="A982" s="153" t="s">
        <v>1637</v>
      </c>
      <c r="B982" s="153" t="s">
        <v>1638</v>
      </c>
      <c r="C982" s="153"/>
      <c r="D982" s="305" t="s">
        <v>1639</v>
      </c>
      <c r="E982" s="7"/>
      <c r="F982" s="304" t="s">
        <v>1640</v>
      </c>
      <c r="G982" s="925"/>
      <c r="H982" s="150"/>
      <c r="I982" s="150"/>
    </row>
    <row r="983" spans="1:9" customFormat="1" ht="60" hidden="1">
      <c r="A983" s="154" t="s">
        <v>1641</v>
      </c>
      <c r="B983" s="154" t="s">
        <v>1642</v>
      </c>
      <c r="C983" s="154"/>
      <c r="D983" s="305" t="s">
        <v>1643</v>
      </c>
      <c r="E983" s="7"/>
      <c r="F983" s="304" t="s">
        <v>1644</v>
      </c>
      <c r="G983" s="925"/>
      <c r="H983" s="150"/>
      <c r="I983" s="150"/>
    </row>
    <row r="984" spans="1:9" customFormat="1" ht="96" hidden="1">
      <c r="A984" s="153" t="s">
        <v>1645</v>
      </c>
      <c r="B984" s="153" t="s">
        <v>1646</v>
      </c>
      <c r="C984" s="153"/>
      <c r="D984" s="305" t="s">
        <v>1647</v>
      </c>
      <c r="E984" s="7"/>
      <c r="F984" s="304" t="s">
        <v>1648</v>
      </c>
      <c r="G984" s="925"/>
      <c r="H984" s="150"/>
      <c r="I984" s="150"/>
    </row>
    <row r="985" spans="1:9" customFormat="1" ht="96" hidden="1">
      <c r="A985" s="154" t="s">
        <v>1649</v>
      </c>
      <c r="B985" s="154" t="s">
        <v>1650</v>
      </c>
      <c r="C985" s="154"/>
      <c r="D985" s="305" t="s">
        <v>1651</v>
      </c>
      <c r="E985" s="7"/>
      <c r="F985" s="304" t="s">
        <v>1652</v>
      </c>
      <c r="G985" s="925"/>
      <c r="H985" s="150"/>
      <c r="I985" s="150"/>
    </row>
    <row r="986" spans="1:9" customFormat="1" ht="72" hidden="1">
      <c r="A986" s="153" t="s">
        <v>1653</v>
      </c>
      <c r="B986" s="153" t="s">
        <v>1654</v>
      </c>
      <c r="C986" s="153"/>
      <c r="D986" s="305" t="s">
        <v>1655</v>
      </c>
      <c r="E986" s="7"/>
      <c r="F986" s="304" t="s">
        <v>1656</v>
      </c>
      <c r="G986" s="925"/>
      <c r="H986" s="150"/>
      <c r="I986" s="150"/>
    </row>
    <row r="987" spans="1:9" customFormat="1" ht="72" hidden="1">
      <c r="A987" s="154" t="s">
        <v>1657</v>
      </c>
      <c r="B987" s="154" t="s">
        <v>1658</v>
      </c>
      <c r="C987" s="154"/>
      <c r="D987" s="305" t="s">
        <v>1659</v>
      </c>
      <c r="E987" s="7"/>
      <c r="F987" s="304" t="s">
        <v>1660</v>
      </c>
      <c r="G987" s="925"/>
      <c r="H987" s="150"/>
      <c r="I987" s="150"/>
    </row>
    <row r="988" spans="1:9" customFormat="1" ht="84" hidden="1">
      <c r="A988" s="153" t="s">
        <v>1661</v>
      </c>
      <c r="B988" s="153" t="s">
        <v>1662</v>
      </c>
      <c r="C988" s="153"/>
      <c r="D988" s="305" t="s">
        <v>1663</v>
      </c>
      <c r="E988" s="7"/>
      <c r="F988" s="304" t="s">
        <v>1664</v>
      </c>
      <c r="G988" s="925"/>
      <c r="H988" s="150"/>
      <c r="I988" s="150"/>
    </row>
    <row r="989" spans="1:9" customFormat="1" ht="72" hidden="1">
      <c r="A989" s="154" t="s">
        <v>1665</v>
      </c>
      <c r="B989" s="154" t="s">
        <v>1666</v>
      </c>
      <c r="C989" s="154"/>
      <c r="D989" s="305" t="s">
        <v>1667</v>
      </c>
      <c r="E989" s="7"/>
      <c r="F989" s="307" t="s">
        <v>1668</v>
      </c>
      <c r="G989" s="925"/>
      <c r="H989" s="150"/>
      <c r="I989" s="150"/>
    </row>
    <row r="990" spans="1:9" customFormat="1" ht="72" hidden="1">
      <c r="A990" s="153" t="s">
        <v>1669</v>
      </c>
      <c r="B990" s="153" t="s">
        <v>1670</v>
      </c>
      <c r="C990" s="153"/>
      <c r="D990" s="305" t="s">
        <v>1671</v>
      </c>
      <c r="E990" s="7"/>
      <c r="F990" s="307" t="s">
        <v>1672</v>
      </c>
      <c r="G990" s="925"/>
      <c r="H990" s="150"/>
      <c r="I990" s="150"/>
    </row>
    <row r="991" spans="1:9" customFormat="1" ht="60" hidden="1">
      <c r="A991" s="154" t="s">
        <v>1673</v>
      </c>
      <c r="B991" s="154" t="s">
        <v>1674</v>
      </c>
      <c r="C991" s="154"/>
      <c r="D991" s="305" t="s">
        <v>1675</v>
      </c>
      <c r="E991" s="7"/>
      <c r="F991" s="307" t="s">
        <v>1676</v>
      </c>
      <c r="G991" s="925"/>
      <c r="H991" s="150"/>
      <c r="I991" s="150"/>
    </row>
    <row r="992" spans="1:9" customFormat="1" ht="84" hidden="1">
      <c r="A992" s="153" t="s">
        <v>1677</v>
      </c>
      <c r="B992" s="153" t="s">
        <v>1678</v>
      </c>
      <c r="C992" s="153"/>
      <c r="D992" s="305" t="s">
        <v>1679</v>
      </c>
      <c r="E992" s="7"/>
      <c r="F992" s="307" t="s">
        <v>1680</v>
      </c>
      <c r="G992" s="925"/>
      <c r="H992" s="150"/>
      <c r="I992" s="150"/>
    </row>
    <row r="993" spans="1:9" customFormat="1" ht="60" hidden="1">
      <c r="A993" s="154" t="s">
        <v>1681</v>
      </c>
      <c r="B993" s="154" t="s">
        <v>1682</v>
      </c>
      <c r="C993" s="154"/>
      <c r="D993" s="305" t="s">
        <v>1683</v>
      </c>
      <c r="E993" s="7"/>
      <c r="F993" s="307" t="s">
        <v>1684</v>
      </c>
      <c r="G993" s="925"/>
      <c r="H993" s="150"/>
      <c r="I993" s="150"/>
    </row>
    <row r="994" spans="1:9" customFormat="1" ht="60" hidden="1">
      <c r="A994" s="153" t="s">
        <v>1685</v>
      </c>
      <c r="B994" s="153" t="s">
        <v>1686</v>
      </c>
      <c r="C994" s="153"/>
      <c r="D994" s="305" t="s">
        <v>1687</v>
      </c>
      <c r="E994" s="7"/>
      <c r="F994" s="307" t="s">
        <v>1688</v>
      </c>
      <c r="G994" s="925"/>
      <c r="H994" s="150"/>
      <c r="I994" s="150"/>
    </row>
    <row r="995" spans="1:9" customFormat="1" ht="72" hidden="1">
      <c r="A995" s="154" t="s">
        <v>1689</v>
      </c>
      <c r="B995" s="154" t="s">
        <v>1690</v>
      </c>
      <c r="C995" s="154"/>
      <c r="D995" s="305" t="s">
        <v>1691</v>
      </c>
      <c r="E995" s="7"/>
      <c r="F995" s="307" t="s">
        <v>1692</v>
      </c>
      <c r="G995" s="925"/>
      <c r="H995" s="150"/>
      <c r="I995" s="150"/>
    </row>
    <row r="996" spans="1:9" customFormat="1" ht="60" hidden="1">
      <c r="A996" s="153" t="s">
        <v>1693</v>
      </c>
      <c r="B996" s="153" t="s">
        <v>1694</v>
      </c>
      <c r="C996" s="153"/>
      <c r="D996" s="305" t="s">
        <v>1695</v>
      </c>
      <c r="E996" s="7"/>
      <c r="F996" s="307" t="s">
        <v>1696</v>
      </c>
      <c r="G996" s="925"/>
      <c r="H996" s="150"/>
      <c r="I996" s="150"/>
    </row>
    <row r="997" spans="1:9" customFormat="1" ht="60" hidden="1">
      <c r="A997" s="154" t="s">
        <v>1697</v>
      </c>
      <c r="B997" s="154" t="s">
        <v>1698</v>
      </c>
      <c r="C997" s="154"/>
      <c r="D997" s="305" t="s">
        <v>1699</v>
      </c>
      <c r="E997" s="7"/>
      <c r="F997" s="307" t="s">
        <v>1700</v>
      </c>
      <c r="G997" s="925"/>
      <c r="H997" s="150"/>
      <c r="I997" s="150"/>
    </row>
    <row r="998" spans="1:9" customFormat="1" ht="72" hidden="1">
      <c r="A998" s="153" t="s">
        <v>1701</v>
      </c>
      <c r="B998" s="153" t="s">
        <v>1702</v>
      </c>
      <c r="C998" s="153"/>
      <c r="D998" s="305" t="s">
        <v>1703</v>
      </c>
      <c r="E998" s="7"/>
      <c r="F998" s="307" t="s">
        <v>1704</v>
      </c>
      <c r="G998" s="925"/>
      <c r="H998" s="150"/>
      <c r="I998" s="150"/>
    </row>
    <row r="999" spans="1:9" customFormat="1" ht="60" hidden="1">
      <c r="A999" s="154" t="s">
        <v>1705</v>
      </c>
      <c r="B999" s="154" t="s">
        <v>1706</v>
      </c>
      <c r="C999" s="154"/>
      <c r="D999" s="305" t="s">
        <v>1707</v>
      </c>
      <c r="E999" s="7"/>
      <c r="F999" s="307" t="s">
        <v>1708</v>
      </c>
      <c r="G999" s="925"/>
      <c r="H999" s="150"/>
      <c r="I999" s="150"/>
    </row>
    <row r="1000" spans="1:9" customFormat="1" ht="72" hidden="1">
      <c r="A1000" s="153" t="s">
        <v>1709</v>
      </c>
      <c r="B1000" s="153" t="s">
        <v>1710</v>
      </c>
      <c r="C1000" s="153"/>
      <c r="D1000" s="305" t="s">
        <v>1711</v>
      </c>
      <c r="E1000" s="7"/>
      <c r="F1000" s="307" t="s">
        <v>1712</v>
      </c>
      <c r="G1000" s="925"/>
      <c r="H1000" s="150"/>
      <c r="I1000" s="150"/>
    </row>
    <row r="1001" spans="1:9" customFormat="1" ht="96" hidden="1">
      <c r="A1001" s="154" t="s">
        <v>1713</v>
      </c>
      <c r="B1001" s="154" t="s">
        <v>1714</v>
      </c>
      <c r="C1001" s="154"/>
      <c r="D1001" s="305" t="s">
        <v>1715</v>
      </c>
      <c r="E1001" s="7"/>
      <c r="F1001" s="307" t="s">
        <v>1716</v>
      </c>
      <c r="G1001" s="925"/>
      <c r="H1001" s="150"/>
      <c r="I1001" s="150"/>
    </row>
    <row r="1002" spans="1:9" customFormat="1" ht="72" hidden="1">
      <c r="A1002" s="153" t="s">
        <v>1717</v>
      </c>
      <c r="B1002" s="153" t="s">
        <v>1718</v>
      </c>
      <c r="C1002" s="153"/>
      <c r="D1002" s="305" t="s">
        <v>1719</v>
      </c>
      <c r="E1002" s="7"/>
      <c r="F1002" s="307" t="s">
        <v>1720</v>
      </c>
      <c r="G1002" s="925"/>
      <c r="H1002" s="150"/>
      <c r="I1002" s="150"/>
    </row>
    <row r="1003" spans="1:9" customFormat="1" ht="48" hidden="1">
      <c r="A1003" s="154" t="s">
        <v>1721</v>
      </c>
      <c r="B1003" s="154" t="s">
        <v>1722</v>
      </c>
      <c r="C1003" s="154"/>
      <c r="D1003" s="305" t="s">
        <v>1723</v>
      </c>
      <c r="E1003" s="7"/>
      <c r="F1003" s="307" t="s">
        <v>1724</v>
      </c>
      <c r="G1003" s="925"/>
      <c r="H1003" s="150"/>
      <c r="I1003" s="150"/>
    </row>
    <row r="1004" spans="1:9" customFormat="1" ht="96" hidden="1">
      <c r="A1004" s="153" t="s">
        <v>1725</v>
      </c>
      <c r="B1004" s="153" t="s">
        <v>1726</v>
      </c>
      <c r="C1004" s="153"/>
      <c r="D1004" s="305" t="s">
        <v>1727</v>
      </c>
      <c r="E1004" s="7"/>
      <c r="F1004" s="307" t="s">
        <v>1728</v>
      </c>
      <c r="G1004" s="925"/>
      <c r="H1004" s="150"/>
      <c r="I1004" s="150"/>
    </row>
    <row r="1005" spans="1:9" customFormat="1" ht="72" hidden="1">
      <c r="A1005" s="154" t="s">
        <v>1729</v>
      </c>
      <c r="B1005" s="154" t="s">
        <v>1730</v>
      </c>
      <c r="C1005" s="154"/>
      <c r="D1005" s="305" t="s">
        <v>1731</v>
      </c>
      <c r="E1005" s="7"/>
      <c r="F1005" s="307" t="s">
        <v>1732</v>
      </c>
      <c r="G1005" s="925"/>
      <c r="H1005" s="150"/>
      <c r="I1005" s="150"/>
    </row>
    <row r="1006" spans="1:9" customFormat="1" ht="48" hidden="1">
      <c r="A1006" s="153" t="s">
        <v>1733</v>
      </c>
      <c r="B1006" s="153" t="s">
        <v>1734</v>
      </c>
      <c r="C1006" s="153"/>
      <c r="D1006" s="305" t="s">
        <v>1735</v>
      </c>
      <c r="E1006" s="7"/>
      <c r="F1006" s="307" t="s">
        <v>1736</v>
      </c>
      <c r="G1006" s="925"/>
      <c r="H1006" s="150"/>
      <c r="I1006" s="150"/>
    </row>
    <row r="1007" spans="1:9" customFormat="1" ht="96" hidden="1">
      <c r="A1007" s="154" t="s">
        <v>1737</v>
      </c>
      <c r="B1007" s="154" t="s">
        <v>1738</v>
      </c>
      <c r="C1007" s="154"/>
      <c r="D1007" s="305" t="s">
        <v>1739</v>
      </c>
      <c r="E1007" s="7"/>
      <c r="F1007" s="307" t="s">
        <v>1740</v>
      </c>
      <c r="G1007" s="925"/>
      <c r="H1007" s="150"/>
      <c r="I1007" s="150"/>
    </row>
    <row r="1008" spans="1:9" customFormat="1" ht="84" hidden="1">
      <c r="A1008" s="153" t="s">
        <v>1741</v>
      </c>
      <c r="B1008" s="153" t="s">
        <v>1742</v>
      </c>
      <c r="C1008" s="153"/>
      <c r="D1008" s="305" t="s">
        <v>1743</v>
      </c>
      <c r="E1008" s="7"/>
      <c r="F1008" s="307" t="s">
        <v>1744</v>
      </c>
      <c r="G1008" s="925"/>
      <c r="H1008" s="150"/>
      <c r="I1008" s="150"/>
    </row>
    <row r="1009" spans="1:9" customFormat="1" ht="72" hidden="1">
      <c r="A1009" s="154" t="s">
        <v>1745</v>
      </c>
      <c r="B1009" s="154" t="s">
        <v>1746</v>
      </c>
      <c r="C1009" s="154"/>
      <c r="D1009" s="305" t="s">
        <v>1747</v>
      </c>
      <c r="E1009" s="7"/>
      <c r="F1009" s="307" t="s">
        <v>1748</v>
      </c>
      <c r="G1009" s="925"/>
      <c r="H1009" s="150"/>
      <c r="I1009" s="150"/>
    </row>
    <row r="1010" spans="1:9" customFormat="1" ht="60" hidden="1">
      <c r="A1010" s="153" t="s">
        <v>1749</v>
      </c>
      <c r="B1010" s="153" t="s">
        <v>1750</v>
      </c>
      <c r="C1010" s="153"/>
      <c r="D1010" s="305" t="s">
        <v>1751</v>
      </c>
      <c r="E1010" s="7"/>
      <c r="F1010" s="307" t="s">
        <v>1752</v>
      </c>
      <c r="G1010" s="925"/>
      <c r="H1010" s="150"/>
      <c r="I1010" s="150"/>
    </row>
    <row r="1011" spans="1:9" customFormat="1" ht="48" hidden="1">
      <c r="A1011" s="154" t="s">
        <v>1753</v>
      </c>
      <c r="B1011" s="154" t="s">
        <v>1754</v>
      </c>
      <c r="C1011" s="154"/>
      <c r="D1011" s="305" t="s">
        <v>1755</v>
      </c>
      <c r="E1011" s="7"/>
      <c r="F1011" s="307" t="s">
        <v>1756</v>
      </c>
      <c r="G1011" s="925"/>
      <c r="H1011" s="150"/>
      <c r="I1011" s="150"/>
    </row>
    <row r="1012" spans="1:9" customFormat="1" ht="48" hidden="1">
      <c r="A1012" s="153" t="s">
        <v>1757</v>
      </c>
      <c r="B1012" s="153" t="s">
        <v>1758</v>
      </c>
      <c r="C1012" s="153"/>
      <c r="D1012" s="305" t="s">
        <v>1759</v>
      </c>
      <c r="E1012" s="7"/>
      <c r="F1012" s="307" t="s">
        <v>1760</v>
      </c>
      <c r="G1012" s="925"/>
      <c r="H1012" s="150"/>
      <c r="I1012" s="150"/>
    </row>
    <row r="1013" spans="1:9" customFormat="1" ht="48" hidden="1">
      <c r="A1013" s="154" t="s">
        <v>1761</v>
      </c>
      <c r="B1013" s="154" t="s">
        <v>1762</v>
      </c>
      <c r="C1013" s="154"/>
      <c r="D1013" s="305" t="s">
        <v>1763</v>
      </c>
      <c r="E1013" s="7"/>
      <c r="F1013" s="307" t="s">
        <v>1764</v>
      </c>
      <c r="G1013" s="925"/>
      <c r="H1013" s="150"/>
      <c r="I1013" s="150"/>
    </row>
    <row r="1014" spans="1:9" customFormat="1" ht="60" hidden="1">
      <c r="A1014" s="153" t="s">
        <v>1765</v>
      </c>
      <c r="B1014" s="153" t="s">
        <v>1766</v>
      </c>
      <c r="C1014" s="153"/>
      <c r="D1014" s="305" t="s">
        <v>1767</v>
      </c>
      <c r="E1014" s="7"/>
      <c r="F1014" s="307" t="s">
        <v>1768</v>
      </c>
      <c r="G1014" s="925"/>
      <c r="H1014" s="150"/>
      <c r="I1014" s="150"/>
    </row>
    <row r="1015" spans="1:9" customFormat="1" ht="72" hidden="1">
      <c r="A1015" s="154" t="s">
        <v>1769</v>
      </c>
      <c r="B1015" s="154" t="s">
        <v>1770</v>
      </c>
      <c r="C1015" s="154"/>
      <c r="D1015" s="305" t="s">
        <v>1771</v>
      </c>
      <c r="E1015" s="7"/>
      <c r="F1015" s="307" t="s">
        <v>1772</v>
      </c>
      <c r="G1015" s="925"/>
      <c r="H1015" s="150"/>
      <c r="I1015" s="150"/>
    </row>
    <row r="1016" spans="1:9" customFormat="1" ht="48" hidden="1">
      <c r="A1016" s="153" t="s">
        <v>1773</v>
      </c>
      <c r="B1016" s="153" t="s">
        <v>1774</v>
      </c>
      <c r="C1016" s="153"/>
      <c r="D1016" s="305" t="s">
        <v>1775</v>
      </c>
      <c r="E1016" s="7"/>
      <c r="F1016" s="307" t="s">
        <v>1776</v>
      </c>
      <c r="G1016" s="925"/>
      <c r="H1016" s="150"/>
      <c r="I1016" s="150"/>
    </row>
    <row r="1017" spans="1:9" customFormat="1" ht="72" hidden="1">
      <c r="A1017" s="154" t="s">
        <v>1777</v>
      </c>
      <c r="B1017" s="154" t="s">
        <v>1778</v>
      </c>
      <c r="C1017" s="154"/>
      <c r="D1017" s="305" t="s">
        <v>1779</v>
      </c>
      <c r="E1017" s="7"/>
      <c r="F1017" s="307" t="s">
        <v>1780</v>
      </c>
      <c r="G1017" s="925"/>
      <c r="H1017" s="150"/>
      <c r="I1017" s="150"/>
    </row>
    <row r="1018" spans="1:9" customFormat="1" ht="48" hidden="1">
      <c r="A1018" s="153" t="s">
        <v>1781</v>
      </c>
      <c r="B1018" s="153" t="s">
        <v>1782</v>
      </c>
      <c r="C1018" s="153"/>
      <c r="D1018" s="305" t="s">
        <v>1783</v>
      </c>
      <c r="E1018" s="7"/>
      <c r="F1018" s="307" t="s">
        <v>1784</v>
      </c>
      <c r="G1018" s="925"/>
      <c r="H1018" s="150"/>
      <c r="I1018" s="150"/>
    </row>
    <row r="1019" spans="1:9" customFormat="1" ht="72" hidden="1">
      <c r="A1019" s="154" t="s">
        <v>1785</v>
      </c>
      <c r="B1019" s="154" t="s">
        <v>1786</v>
      </c>
      <c r="C1019" s="154"/>
      <c r="D1019" s="305" t="s">
        <v>1787</v>
      </c>
      <c r="E1019" s="7"/>
      <c r="F1019" s="307" t="s">
        <v>1788</v>
      </c>
      <c r="G1019" s="925"/>
      <c r="H1019" s="150"/>
      <c r="I1019" s="150"/>
    </row>
    <row r="1020" spans="1:9" customFormat="1" ht="96" hidden="1">
      <c r="A1020" s="153" t="s">
        <v>1789</v>
      </c>
      <c r="B1020" s="153" t="s">
        <v>1790</v>
      </c>
      <c r="C1020" s="153"/>
      <c r="D1020" s="305" t="s">
        <v>1791</v>
      </c>
      <c r="E1020" s="7"/>
      <c r="F1020" s="307" t="s">
        <v>1792</v>
      </c>
      <c r="G1020" s="925"/>
      <c r="H1020" s="150"/>
      <c r="I1020" s="150"/>
    </row>
    <row r="1021" spans="1:9" customFormat="1" ht="96" hidden="1">
      <c r="A1021" s="154" t="s">
        <v>1793</v>
      </c>
      <c r="B1021" s="154" t="s">
        <v>1794</v>
      </c>
      <c r="C1021" s="154"/>
      <c r="D1021" s="305" t="s">
        <v>1795</v>
      </c>
      <c r="E1021" s="7"/>
      <c r="F1021" s="307" t="s">
        <v>1796</v>
      </c>
      <c r="G1021" s="925"/>
      <c r="H1021" s="150"/>
      <c r="I1021" s="150"/>
    </row>
    <row r="1022" spans="1:9" customFormat="1" ht="72" hidden="1">
      <c r="A1022" s="153" t="s">
        <v>1797</v>
      </c>
      <c r="B1022" s="153" t="s">
        <v>1798</v>
      </c>
      <c r="C1022" s="153"/>
      <c r="D1022" s="305" t="s">
        <v>1799</v>
      </c>
      <c r="E1022" s="7"/>
      <c r="F1022" s="307" t="s">
        <v>1800</v>
      </c>
      <c r="G1022" s="925"/>
      <c r="H1022" s="150"/>
      <c r="I1022" s="150"/>
    </row>
    <row r="1023" spans="1:9" customFormat="1" ht="72" hidden="1">
      <c r="A1023" s="154" t="s">
        <v>1801</v>
      </c>
      <c r="B1023" s="154" t="s">
        <v>1802</v>
      </c>
      <c r="C1023" s="154"/>
      <c r="D1023" s="305" t="s">
        <v>1803</v>
      </c>
      <c r="E1023" s="7"/>
      <c r="F1023" s="307" t="s">
        <v>1804</v>
      </c>
      <c r="G1023" s="925"/>
      <c r="H1023" s="150"/>
      <c r="I1023" s="150"/>
    </row>
    <row r="1024" spans="1:9" customFormat="1" ht="72" hidden="1">
      <c r="A1024" s="153" t="s">
        <v>1805</v>
      </c>
      <c r="B1024" s="153" t="s">
        <v>1806</v>
      </c>
      <c r="C1024" s="153"/>
      <c r="D1024" s="305" t="s">
        <v>1807</v>
      </c>
      <c r="E1024" s="7"/>
      <c r="F1024" s="307" t="s">
        <v>1808</v>
      </c>
      <c r="G1024" s="925"/>
      <c r="H1024" s="150"/>
      <c r="I1024" s="150"/>
    </row>
    <row r="1025" spans="1:9" customFormat="1" ht="84" hidden="1">
      <c r="A1025" s="154" t="s">
        <v>1809</v>
      </c>
      <c r="B1025" s="154" t="s">
        <v>1810</v>
      </c>
      <c r="C1025" s="154"/>
      <c r="D1025" s="305" t="s">
        <v>1811</v>
      </c>
      <c r="E1025" s="7"/>
      <c r="F1025" s="307" t="s">
        <v>1812</v>
      </c>
      <c r="G1025" s="925"/>
      <c r="H1025" s="150"/>
      <c r="I1025" s="150"/>
    </row>
    <row r="1026" spans="1:9" ht="72" hidden="1">
      <c r="A1026" s="153" t="s">
        <v>1813</v>
      </c>
      <c r="B1026" s="153" t="s">
        <v>1814</v>
      </c>
      <c r="C1026" s="153"/>
      <c r="D1026" s="305" t="s">
        <v>1815</v>
      </c>
      <c r="F1026" s="307" t="s">
        <v>1816</v>
      </c>
      <c r="G1026" s="925"/>
    </row>
    <row r="1027" spans="1:9" ht="60" hidden="1">
      <c r="A1027" s="154" t="s">
        <v>1817</v>
      </c>
      <c r="B1027" s="154" t="s">
        <v>1818</v>
      </c>
      <c r="C1027" s="154"/>
      <c r="D1027" s="305" t="s">
        <v>1819</v>
      </c>
      <c r="F1027" s="307" t="s">
        <v>1820</v>
      </c>
      <c r="G1027" s="925"/>
    </row>
    <row r="1028" spans="1:9" ht="72" hidden="1">
      <c r="A1028" s="153" t="s">
        <v>1821</v>
      </c>
      <c r="B1028" s="153" t="s">
        <v>1822</v>
      </c>
      <c r="C1028" s="153"/>
      <c r="D1028" s="305" t="s">
        <v>1823</v>
      </c>
      <c r="F1028" s="307" t="s">
        <v>1824</v>
      </c>
      <c r="G1028" s="925"/>
    </row>
    <row r="1029" spans="1:9" ht="60" hidden="1">
      <c r="A1029" s="154" t="s">
        <v>1825</v>
      </c>
      <c r="B1029" s="154" t="s">
        <v>1826</v>
      </c>
      <c r="C1029" s="154"/>
      <c r="D1029" s="305" t="s">
        <v>1827</v>
      </c>
      <c r="F1029" s="307" t="s">
        <v>1828</v>
      </c>
      <c r="G1029" s="925"/>
    </row>
    <row r="1030" spans="1:9" ht="72" hidden="1">
      <c r="A1030" s="153" t="s">
        <v>1829</v>
      </c>
      <c r="B1030" s="153" t="s">
        <v>1830</v>
      </c>
      <c r="C1030" s="153"/>
      <c r="D1030" s="305" t="s">
        <v>1831</v>
      </c>
      <c r="F1030" s="307" t="s">
        <v>1832</v>
      </c>
      <c r="G1030" s="925"/>
    </row>
    <row r="1031" spans="1:9" ht="72" hidden="1">
      <c r="A1031" s="154" t="s">
        <v>1833</v>
      </c>
      <c r="B1031" s="154" t="s">
        <v>1834</v>
      </c>
      <c r="C1031" s="154"/>
      <c r="D1031" s="305" t="s">
        <v>1835</v>
      </c>
      <c r="F1031" s="307" t="s">
        <v>1836</v>
      </c>
      <c r="G1031" s="925"/>
    </row>
    <row r="1032" spans="1:9" ht="60" hidden="1">
      <c r="A1032" s="153" t="s">
        <v>1837</v>
      </c>
      <c r="B1032" s="153" t="s">
        <v>1838</v>
      </c>
      <c r="C1032" s="153"/>
    </row>
    <row r="1033" spans="1:9" ht="84" hidden="1">
      <c r="A1033" s="154" t="s">
        <v>1839</v>
      </c>
      <c r="B1033" s="154" t="s">
        <v>1840</v>
      </c>
      <c r="C1033" s="154"/>
    </row>
    <row r="1034" spans="1:9" ht="60" hidden="1">
      <c r="A1034" s="153" t="s">
        <v>1841</v>
      </c>
      <c r="B1034" s="153" t="s">
        <v>1842</v>
      </c>
      <c r="C1034" s="153"/>
    </row>
    <row r="1035" spans="1:9" ht="72" hidden="1">
      <c r="A1035" s="154" t="s">
        <v>1843</v>
      </c>
      <c r="B1035" s="154" t="s">
        <v>1844</v>
      </c>
      <c r="C1035" s="154"/>
    </row>
    <row r="1036" spans="1:9" hidden="1"/>
    <row r="1037" spans="1:9" hidden="1"/>
    <row r="1038" spans="1:9" hidden="1">
      <c r="A1038" s="310" t="s">
        <v>1845</v>
      </c>
    </row>
    <row r="1039" spans="1:9" hidden="1">
      <c r="A1039" s="310" t="s">
        <v>1846</v>
      </c>
    </row>
    <row r="1040" spans="1:9" hidden="1">
      <c r="A1040" s="310" t="s">
        <v>1847</v>
      </c>
    </row>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spans="1:1" hidden="1"/>
    <row r="1074" spans="1:1" hidden="1"/>
    <row r="1075" spans="1:1" hidden="1"/>
    <row r="1076" spans="1:1" hidden="1"/>
    <row r="1077" spans="1:1" hidden="1"/>
    <row r="1078" spans="1:1" hidden="1"/>
    <row r="1079" spans="1:1" hidden="1">
      <c r="A1079" s="155">
        <v>45292</v>
      </c>
    </row>
    <row r="1080" spans="1:1" hidden="1">
      <c r="A1080" s="155">
        <f>A1079+7</f>
        <v>45299</v>
      </c>
    </row>
    <row r="1081" spans="1:1" hidden="1">
      <c r="A1081" s="155">
        <f t="shared" ref="A1081:A1130" si="2">A1080+7</f>
        <v>45306</v>
      </c>
    </row>
    <row r="1082" spans="1:1" hidden="1">
      <c r="A1082" s="155">
        <f t="shared" si="2"/>
        <v>45313</v>
      </c>
    </row>
    <row r="1083" spans="1:1" hidden="1">
      <c r="A1083" s="155">
        <f t="shared" si="2"/>
        <v>45320</v>
      </c>
    </row>
    <row r="1084" spans="1:1" hidden="1">
      <c r="A1084" s="155">
        <f t="shared" si="2"/>
        <v>45327</v>
      </c>
    </row>
    <row r="1085" spans="1:1" hidden="1">
      <c r="A1085" s="155">
        <f t="shared" si="2"/>
        <v>45334</v>
      </c>
    </row>
    <row r="1086" spans="1:1" hidden="1">
      <c r="A1086" s="155">
        <f t="shared" si="2"/>
        <v>45341</v>
      </c>
    </row>
    <row r="1087" spans="1:1" hidden="1">
      <c r="A1087" s="155">
        <f t="shared" si="2"/>
        <v>45348</v>
      </c>
    </row>
    <row r="1088" spans="1:1" hidden="1">
      <c r="A1088" s="155">
        <f t="shared" si="2"/>
        <v>45355</v>
      </c>
    </row>
    <row r="1089" spans="1:1" hidden="1">
      <c r="A1089" s="155">
        <f t="shared" si="2"/>
        <v>45362</v>
      </c>
    </row>
    <row r="1090" spans="1:1" hidden="1">
      <c r="A1090" s="155">
        <f t="shared" si="2"/>
        <v>45369</v>
      </c>
    </row>
    <row r="1091" spans="1:1" hidden="1">
      <c r="A1091" s="155">
        <f t="shared" si="2"/>
        <v>45376</v>
      </c>
    </row>
    <row r="1092" spans="1:1" hidden="1">
      <c r="A1092" s="155">
        <f t="shared" si="2"/>
        <v>45383</v>
      </c>
    </row>
    <row r="1093" spans="1:1" hidden="1">
      <c r="A1093" s="155">
        <f t="shared" si="2"/>
        <v>45390</v>
      </c>
    </row>
    <row r="1094" spans="1:1" hidden="1">
      <c r="A1094" s="155">
        <f t="shared" si="2"/>
        <v>45397</v>
      </c>
    </row>
    <row r="1095" spans="1:1" hidden="1">
      <c r="A1095" s="155">
        <f t="shared" si="2"/>
        <v>45404</v>
      </c>
    </row>
    <row r="1096" spans="1:1" hidden="1">
      <c r="A1096" s="155">
        <f t="shared" si="2"/>
        <v>45411</v>
      </c>
    </row>
    <row r="1097" spans="1:1" hidden="1">
      <c r="A1097" s="155">
        <f t="shared" si="2"/>
        <v>45418</v>
      </c>
    </row>
    <row r="1098" spans="1:1" hidden="1">
      <c r="A1098" s="155">
        <f t="shared" si="2"/>
        <v>45425</v>
      </c>
    </row>
    <row r="1099" spans="1:1" hidden="1">
      <c r="A1099" s="155">
        <f t="shared" si="2"/>
        <v>45432</v>
      </c>
    </row>
    <row r="1100" spans="1:1" hidden="1">
      <c r="A1100" s="155">
        <f t="shared" si="2"/>
        <v>45439</v>
      </c>
    </row>
    <row r="1101" spans="1:1" hidden="1">
      <c r="A1101" s="155">
        <f t="shared" si="2"/>
        <v>45446</v>
      </c>
    </row>
    <row r="1102" spans="1:1" hidden="1">
      <c r="A1102" s="155">
        <f t="shared" si="2"/>
        <v>45453</v>
      </c>
    </row>
    <row r="1103" spans="1:1" hidden="1">
      <c r="A1103" s="155">
        <f t="shared" si="2"/>
        <v>45460</v>
      </c>
    </row>
    <row r="1104" spans="1:1" hidden="1">
      <c r="A1104" s="155">
        <f t="shared" si="2"/>
        <v>45467</v>
      </c>
    </row>
    <row r="1105" spans="1:1" hidden="1">
      <c r="A1105" s="155">
        <f t="shared" si="2"/>
        <v>45474</v>
      </c>
    </row>
    <row r="1106" spans="1:1" hidden="1">
      <c r="A1106" s="155">
        <f t="shared" si="2"/>
        <v>45481</v>
      </c>
    </row>
    <row r="1107" spans="1:1" hidden="1">
      <c r="A1107" s="155">
        <f t="shared" si="2"/>
        <v>45488</v>
      </c>
    </row>
    <row r="1108" spans="1:1" hidden="1">
      <c r="A1108" s="155">
        <f t="shared" si="2"/>
        <v>45495</v>
      </c>
    </row>
    <row r="1109" spans="1:1" hidden="1">
      <c r="A1109" s="155">
        <f t="shared" si="2"/>
        <v>45502</v>
      </c>
    </row>
    <row r="1110" spans="1:1" hidden="1">
      <c r="A1110" s="155">
        <f t="shared" si="2"/>
        <v>45509</v>
      </c>
    </row>
    <row r="1111" spans="1:1" hidden="1">
      <c r="A1111" s="155">
        <f t="shared" si="2"/>
        <v>45516</v>
      </c>
    </row>
    <row r="1112" spans="1:1" hidden="1">
      <c r="A1112" s="155">
        <f t="shared" si="2"/>
        <v>45523</v>
      </c>
    </row>
    <row r="1113" spans="1:1" hidden="1">
      <c r="A1113" s="155">
        <f t="shared" si="2"/>
        <v>45530</v>
      </c>
    </row>
    <row r="1114" spans="1:1" hidden="1">
      <c r="A1114" s="155">
        <f t="shared" si="2"/>
        <v>45537</v>
      </c>
    </row>
    <row r="1115" spans="1:1" hidden="1">
      <c r="A1115" s="155">
        <f t="shared" si="2"/>
        <v>45544</v>
      </c>
    </row>
    <row r="1116" spans="1:1" hidden="1">
      <c r="A1116" s="155">
        <f t="shared" si="2"/>
        <v>45551</v>
      </c>
    </row>
    <row r="1117" spans="1:1" hidden="1">
      <c r="A1117" s="155">
        <f t="shared" si="2"/>
        <v>45558</v>
      </c>
    </row>
    <row r="1118" spans="1:1" hidden="1">
      <c r="A1118" s="155">
        <f t="shared" si="2"/>
        <v>45565</v>
      </c>
    </row>
    <row r="1119" spans="1:1" hidden="1">
      <c r="A1119" s="155">
        <f t="shared" si="2"/>
        <v>45572</v>
      </c>
    </row>
    <row r="1120" spans="1:1" hidden="1">
      <c r="A1120" s="155">
        <f t="shared" si="2"/>
        <v>45579</v>
      </c>
    </row>
    <row r="1121" spans="1:1" hidden="1">
      <c r="A1121" s="155">
        <f t="shared" si="2"/>
        <v>45586</v>
      </c>
    </row>
    <row r="1122" spans="1:1" hidden="1">
      <c r="A1122" s="155">
        <f t="shared" si="2"/>
        <v>45593</v>
      </c>
    </row>
    <row r="1123" spans="1:1" hidden="1">
      <c r="A1123" s="155">
        <f t="shared" si="2"/>
        <v>45600</v>
      </c>
    </row>
    <row r="1124" spans="1:1" hidden="1">
      <c r="A1124" s="155">
        <f t="shared" si="2"/>
        <v>45607</v>
      </c>
    </row>
    <row r="1125" spans="1:1" hidden="1">
      <c r="A1125" s="155">
        <f t="shared" si="2"/>
        <v>45614</v>
      </c>
    </row>
    <row r="1126" spans="1:1" hidden="1">
      <c r="A1126" s="155">
        <f t="shared" si="2"/>
        <v>45621</v>
      </c>
    </row>
    <row r="1127" spans="1:1" hidden="1">
      <c r="A1127" s="155">
        <f t="shared" si="2"/>
        <v>45628</v>
      </c>
    </row>
    <row r="1128" spans="1:1" hidden="1">
      <c r="A1128" s="155">
        <f t="shared" si="2"/>
        <v>45635</v>
      </c>
    </row>
    <row r="1129" spans="1:1" hidden="1">
      <c r="A1129" s="155">
        <f t="shared" si="2"/>
        <v>45642</v>
      </c>
    </row>
    <row r="1130" spans="1:1" hidden="1">
      <c r="A1130" s="155">
        <f t="shared" si="2"/>
        <v>45649</v>
      </c>
    </row>
    <row r="1131" spans="1:1">
      <c r="A1131" s="155"/>
    </row>
    <row r="1132" spans="1:1">
      <c r="A1132" s="155"/>
    </row>
    <row r="1133" spans="1:1">
      <c r="A1133" s="155"/>
    </row>
    <row r="1134" spans="1:1">
      <c r="A1134" s="155"/>
    </row>
    <row r="1135" spans="1:1">
      <c r="A1135" s="155"/>
    </row>
    <row r="1136" spans="1:1">
      <c r="A1136" s="155"/>
    </row>
  </sheetData>
  <sheetProtection autoFilter="0" pivotTables="0"/>
  <dataConsolidate link="1">
    <dataRefs count="1">
      <dataRef ref="J289:M290" sheet="Men's Application "/>
    </dataRefs>
  </dataConsolidate>
  <mergeCells count="796">
    <mergeCell ref="B90:I90"/>
    <mergeCell ref="J90:L90"/>
    <mergeCell ref="B131:I131"/>
    <mergeCell ref="J131:L131"/>
    <mergeCell ref="B172:I172"/>
    <mergeCell ref="J172:L172"/>
    <mergeCell ref="B215:I215"/>
    <mergeCell ref="J215:L215"/>
    <mergeCell ref="B258:I258"/>
    <mergeCell ref="J258:L258"/>
    <mergeCell ref="B96:D96"/>
    <mergeCell ref="E96:F96"/>
    <mergeCell ref="H96:I96"/>
    <mergeCell ref="K96:L96"/>
    <mergeCell ref="B97:D97"/>
    <mergeCell ref="E97:F97"/>
    <mergeCell ref="H97:I97"/>
    <mergeCell ref="K97:L97"/>
    <mergeCell ref="L92:L93"/>
    <mergeCell ref="L94:L95"/>
    <mergeCell ref="A102:L102"/>
    <mergeCell ref="A103:L103"/>
    <mergeCell ref="A104:B104"/>
    <mergeCell ref="C104:F104"/>
    <mergeCell ref="O7:Q7"/>
    <mergeCell ref="A10:L10"/>
    <mergeCell ref="A11:L11"/>
    <mergeCell ref="B13:D13"/>
    <mergeCell ref="E13:H13"/>
    <mergeCell ref="I13:K13"/>
    <mergeCell ref="B14:D14"/>
    <mergeCell ref="E14:H14"/>
    <mergeCell ref="I14:K14"/>
    <mergeCell ref="A3:L3"/>
    <mergeCell ref="A4:L4"/>
    <mergeCell ref="A6:L6"/>
    <mergeCell ref="A7:L7"/>
    <mergeCell ref="A17:L17"/>
    <mergeCell ref="A19:L19"/>
    <mergeCell ref="A20:B20"/>
    <mergeCell ref="D20:L20"/>
    <mergeCell ref="A22:L22"/>
    <mergeCell ref="A23:B23"/>
    <mergeCell ref="C23:H23"/>
    <mergeCell ref="B15:D15"/>
    <mergeCell ref="E15:H15"/>
    <mergeCell ref="I15:K15"/>
    <mergeCell ref="B16:D16"/>
    <mergeCell ref="E16:H16"/>
    <mergeCell ref="I16:K16"/>
    <mergeCell ref="J26:L26"/>
    <mergeCell ref="A27:B28"/>
    <mergeCell ref="C27:E27"/>
    <mergeCell ref="F27:I27"/>
    <mergeCell ref="J27:L27"/>
    <mergeCell ref="C28:E28"/>
    <mergeCell ref="F28:I28"/>
    <mergeCell ref="J28:L28"/>
    <mergeCell ref="A24:B24"/>
    <mergeCell ref="C24:D24"/>
    <mergeCell ref="E24:H24"/>
    <mergeCell ref="J24:L24"/>
    <mergeCell ref="A25:B26"/>
    <mergeCell ref="C25:E25"/>
    <mergeCell ref="F25:I25"/>
    <mergeCell ref="J25:L25"/>
    <mergeCell ref="C26:E26"/>
    <mergeCell ref="F26:I26"/>
    <mergeCell ref="B37:E37"/>
    <mergeCell ref="A38:L39"/>
    <mergeCell ref="A41:B41"/>
    <mergeCell ref="C41:E41"/>
    <mergeCell ref="F41:I41"/>
    <mergeCell ref="K41:L41"/>
    <mergeCell ref="B31:E31"/>
    <mergeCell ref="B32:E32"/>
    <mergeCell ref="B33:E33"/>
    <mergeCell ref="B34:E34"/>
    <mergeCell ref="B35:E35"/>
    <mergeCell ref="B36:E36"/>
    <mergeCell ref="D45:H45"/>
    <mergeCell ref="J45:L45"/>
    <mergeCell ref="B46:C46"/>
    <mergeCell ref="E46:H46"/>
    <mergeCell ref="J46:L46"/>
    <mergeCell ref="A47:B47"/>
    <mergeCell ref="C47:L47"/>
    <mergeCell ref="B42:E42"/>
    <mergeCell ref="F42:I42"/>
    <mergeCell ref="J42:L42"/>
    <mergeCell ref="A43:B44"/>
    <mergeCell ref="C43:I43"/>
    <mergeCell ref="J43:L43"/>
    <mergeCell ref="C44:I44"/>
    <mergeCell ref="J44:L44"/>
    <mergeCell ref="A51:A52"/>
    <mergeCell ref="C51:D51"/>
    <mergeCell ref="H51:I51"/>
    <mergeCell ref="J51:K52"/>
    <mergeCell ref="L51:L52"/>
    <mergeCell ref="C52:D52"/>
    <mergeCell ref="H52:I52"/>
    <mergeCell ref="B48:C48"/>
    <mergeCell ref="E48:F48"/>
    <mergeCell ref="H48:I48"/>
    <mergeCell ref="J48:L48"/>
    <mergeCell ref="C50:E50"/>
    <mergeCell ref="F50:I50"/>
    <mergeCell ref="J50:K50"/>
    <mergeCell ref="B49:I49"/>
    <mergeCell ref="J49:L49"/>
    <mergeCell ref="B55:D55"/>
    <mergeCell ref="E55:F55"/>
    <mergeCell ref="H55:I55"/>
    <mergeCell ref="K55:L55"/>
    <mergeCell ref="B56:D56"/>
    <mergeCell ref="E56:F56"/>
    <mergeCell ref="H56:I56"/>
    <mergeCell ref="K56:L56"/>
    <mergeCell ref="A53:A54"/>
    <mergeCell ref="C53:D53"/>
    <mergeCell ref="F53:H54"/>
    <mergeCell ref="C54:D54"/>
    <mergeCell ref="L53:L54"/>
    <mergeCell ref="A61:L61"/>
    <mergeCell ref="A62:L62"/>
    <mergeCell ref="A63:B63"/>
    <mergeCell ref="C63:F63"/>
    <mergeCell ref="H63:I63"/>
    <mergeCell ref="J63:L63"/>
    <mergeCell ref="C57:D58"/>
    <mergeCell ref="F57:F59"/>
    <mergeCell ref="H57:I57"/>
    <mergeCell ref="J57:J58"/>
    <mergeCell ref="K57:K58"/>
    <mergeCell ref="L57:L59"/>
    <mergeCell ref="E58:E59"/>
    <mergeCell ref="H58:I59"/>
    <mergeCell ref="C59:D59"/>
    <mergeCell ref="B66:D66"/>
    <mergeCell ref="F66:H66"/>
    <mergeCell ref="I66:J66"/>
    <mergeCell ref="K66:L66"/>
    <mergeCell ref="A67:B67"/>
    <mergeCell ref="E67:J67"/>
    <mergeCell ref="K67:L67"/>
    <mergeCell ref="B64:E64"/>
    <mergeCell ref="H64:L64"/>
    <mergeCell ref="B65:D65"/>
    <mergeCell ref="F65:H65"/>
    <mergeCell ref="I65:J65"/>
    <mergeCell ref="K65:L65"/>
    <mergeCell ref="A68:E68"/>
    <mergeCell ref="H68:L68"/>
    <mergeCell ref="A70:L70"/>
    <mergeCell ref="A71:L71"/>
    <mergeCell ref="A72:L72"/>
    <mergeCell ref="A73:B73"/>
    <mergeCell ref="C73:E73"/>
    <mergeCell ref="F73:I73"/>
    <mergeCell ref="J73:L73"/>
    <mergeCell ref="A76:B76"/>
    <mergeCell ref="C76:E76"/>
    <mergeCell ref="F76:I76"/>
    <mergeCell ref="J76:L76"/>
    <mergeCell ref="A77:B77"/>
    <mergeCell ref="C77:E77"/>
    <mergeCell ref="F77:I77"/>
    <mergeCell ref="J77:L77"/>
    <mergeCell ref="A74:B74"/>
    <mergeCell ref="C74:E74"/>
    <mergeCell ref="F74:I74"/>
    <mergeCell ref="J74:L74"/>
    <mergeCell ref="A75:B75"/>
    <mergeCell ref="C75:E75"/>
    <mergeCell ref="F75:I75"/>
    <mergeCell ref="J75:L75"/>
    <mergeCell ref="A78:B78"/>
    <mergeCell ref="A79:B79"/>
    <mergeCell ref="C79:E79"/>
    <mergeCell ref="F79:I79"/>
    <mergeCell ref="J79:L79"/>
    <mergeCell ref="A80:B80"/>
    <mergeCell ref="C80:E80"/>
    <mergeCell ref="F80:I80"/>
    <mergeCell ref="J80:L80"/>
    <mergeCell ref="A84:B85"/>
    <mergeCell ref="C84:I84"/>
    <mergeCell ref="J84:L84"/>
    <mergeCell ref="C85:I85"/>
    <mergeCell ref="J85:L85"/>
    <mergeCell ref="D86:H86"/>
    <mergeCell ref="J86:L86"/>
    <mergeCell ref="A82:B82"/>
    <mergeCell ref="C82:E82"/>
    <mergeCell ref="K82:L82"/>
    <mergeCell ref="B83:E83"/>
    <mergeCell ref="F83:I83"/>
    <mergeCell ref="J83:L83"/>
    <mergeCell ref="B87:C87"/>
    <mergeCell ref="E87:H87"/>
    <mergeCell ref="J87:L87"/>
    <mergeCell ref="A88:B88"/>
    <mergeCell ref="C88:L88"/>
    <mergeCell ref="B89:C89"/>
    <mergeCell ref="E89:F89"/>
    <mergeCell ref="H89:I89"/>
    <mergeCell ref="J89:L89"/>
    <mergeCell ref="A94:A95"/>
    <mergeCell ref="C94:D94"/>
    <mergeCell ref="F94:H95"/>
    <mergeCell ref="C95:D95"/>
    <mergeCell ref="C91:E91"/>
    <mergeCell ref="F91:I91"/>
    <mergeCell ref="J91:K91"/>
    <mergeCell ref="A92:A93"/>
    <mergeCell ref="C92:D92"/>
    <mergeCell ref="H92:I92"/>
    <mergeCell ref="J92:K93"/>
    <mergeCell ref="C93:D93"/>
    <mergeCell ref="H93:I93"/>
    <mergeCell ref="H104:I104"/>
    <mergeCell ref="J104:L104"/>
    <mergeCell ref="C98:D99"/>
    <mergeCell ref="F98:F100"/>
    <mergeCell ref="H98:I98"/>
    <mergeCell ref="J98:J99"/>
    <mergeCell ref="K98:K99"/>
    <mergeCell ref="L98:L100"/>
    <mergeCell ref="E99:E100"/>
    <mergeCell ref="H99:I100"/>
    <mergeCell ref="C100:D100"/>
    <mergeCell ref="B107:D107"/>
    <mergeCell ref="F107:H107"/>
    <mergeCell ref="I107:J107"/>
    <mergeCell ref="K107:L107"/>
    <mergeCell ref="A108:B108"/>
    <mergeCell ref="E108:J108"/>
    <mergeCell ref="K108:L108"/>
    <mergeCell ref="B105:E105"/>
    <mergeCell ref="H105:L105"/>
    <mergeCell ref="B106:D106"/>
    <mergeCell ref="F106:H106"/>
    <mergeCell ref="I106:J106"/>
    <mergeCell ref="K106:L106"/>
    <mergeCell ref="A109:E109"/>
    <mergeCell ref="H109:L109"/>
    <mergeCell ref="A111:L111"/>
    <mergeCell ref="A112:L112"/>
    <mergeCell ref="A113:L113"/>
    <mergeCell ref="A114:B114"/>
    <mergeCell ref="C114:E114"/>
    <mergeCell ref="F114:I114"/>
    <mergeCell ref="J114:L114"/>
    <mergeCell ref="A117:B117"/>
    <mergeCell ref="C117:E117"/>
    <mergeCell ref="F117:I117"/>
    <mergeCell ref="J117:L117"/>
    <mergeCell ref="A118:B118"/>
    <mergeCell ref="C118:E118"/>
    <mergeCell ref="F118:I118"/>
    <mergeCell ref="J118:L118"/>
    <mergeCell ref="A115:B115"/>
    <mergeCell ref="C115:E115"/>
    <mergeCell ref="F115:I115"/>
    <mergeCell ref="J115:L115"/>
    <mergeCell ref="A116:B116"/>
    <mergeCell ref="C116:E116"/>
    <mergeCell ref="F116:I116"/>
    <mergeCell ref="J116:L116"/>
    <mergeCell ref="A123:B123"/>
    <mergeCell ref="C123:E123"/>
    <mergeCell ref="K123:L123"/>
    <mergeCell ref="B124:E124"/>
    <mergeCell ref="F124:I124"/>
    <mergeCell ref="J124:L124"/>
    <mergeCell ref="A119:B119"/>
    <mergeCell ref="A120:B120"/>
    <mergeCell ref="C120:E120"/>
    <mergeCell ref="F120:I120"/>
    <mergeCell ref="J120:L120"/>
    <mergeCell ref="A121:B121"/>
    <mergeCell ref="C121:E121"/>
    <mergeCell ref="F121:I121"/>
    <mergeCell ref="J121:L121"/>
    <mergeCell ref="A127:B128"/>
    <mergeCell ref="C127:I127"/>
    <mergeCell ref="J127:L127"/>
    <mergeCell ref="C128:I128"/>
    <mergeCell ref="J128:L128"/>
    <mergeCell ref="D129:H129"/>
    <mergeCell ref="J129:L129"/>
    <mergeCell ref="A125:B125"/>
    <mergeCell ref="C125:L125"/>
    <mergeCell ref="B126:C126"/>
    <mergeCell ref="E126:F126"/>
    <mergeCell ref="H126:I126"/>
    <mergeCell ref="J126:L126"/>
    <mergeCell ref="A133:A134"/>
    <mergeCell ref="C133:D133"/>
    <mergeCell ref="H133:I133"/>
    <mergeCell ref="J133:K134"/>
    <mergeCell ref="L133:L134"/>
    <mergeCell ref="C134:D134"/>
    <mergeCell ref="H134:I134"/>
    <mergeCell ref="B130:C130"/>
    <mergeCell ref="E130:H130"/>
    <mergeCell ref="J130:L130"/>
    <mergeCell ref="C132:E132"/>
    <mergeCell ref="F132:I132"/>
    <mergeCell ref="J132:K132"/>
    <mergeCell ref="B137:D137"/>
    <mergeCell ref="E137:F137"/>
    <mergeCell ref="H137:I137"/>
    <mergeCell ref="K137:L137"/>
    <mergeCell ref="B138:D138"/>
    <mergeCell ref="E138:F138"/>
    <mergeCell ref="H138:I138"/>
    <mergeCell ref="K138:L138"/>
    <mergeCell ref="A135:A136"/>
    <mergeCell ref="C135:D135"/>
    <mergeCell ref="F135:H136"/>
    <mergeCell ref="C136:D136"/>
    <mergeCell ref="L135:L136"/>
    <mergeCell ref="A143:L143"/>
    <mergeCell ref="A144:L144"/>
    <mergeCell ref="A145:B145"/>
    <mergeCell ref="C145:F145"/>
    <mergeCell ref="H145:I145"/>
    <mergeCell ref="J145:L145"/>
    <mergeCell ref="C139:D140"/>
    <mergeCell ref="F139:F141"/>
    <mergeCell ref="H139:I139"/>
    <mergeCell ref="J139:J140"/>
    <mergeCell ref="K139:K140"/>
    <mergeCell ref="L139:L141"/>
    <mergeCell ref="E140:E141"/>
    <mergeCell ref="H140:I141"/>
    <mergeCell ref="C141:D141"/>
    <mergeCell ref="B148:D148"/>
    <mergeCell ref="F148:H148"/>
    <mergeCell ref="I148:J148"/>
    <mergeCell ref="K148:L148"/>
    <mergeCell ref="A149:B149"/>
    <mergeCell ref="E149:J149"/>
    <mergeCell ref="K149:L149"/>
    <mergeCell ref="B146:E146"/>
    <mergeCell ref="H146:L146"/>
    <mergeCell ref="B147:D147"/>
    <mergeCell ref="F147:H147"/>
    <mergeCell ref="I147:J147"/>
    <mergeCell ref="K147:L147"/>
    <mergeCell ref="A150:E150"/>
    <mergeCell ref="H150:L150"/>
    <mergeCell ref="A152:L152"/>
    <mergeCell ref="A153:L153"/>
    <mergeCell ref="A154:L154"/>
    <mergeCell ref="A155:B155"/>
    <mergeCell ref="C155:E155"/>
    <mergeCell ref="F155:I155"/>
    <mergeCell ref="J155:L155"/>
    <mergeCell ref="A158:B158"/>
    <mergeCell ref="C158:E158"/>
    <mergeCell ref="F158:I158"/>
    <mergeCell ref="J158:L158"/>
    <mergeCell ref="A159:B159"/>
    <mergeCell ref="C159:E159"/>
    <mergeCell ref="F159:I159"/>
    <mergeCell ref="J159:L159"/>
    <mergeCell ref="A156:B156"/>
    <mergeCell ref="C156:E156"/>
    <mergeCell ref="F156:I156"/>
    <mergeCell ref="J156:L156"/>
    <mergeCell ref="A157:B157"/>
    <mergeCell ref="C157:E157"/>
    <mergeCell ref="F157:I157"/>
    <mergeCell ref="J157:L157"/>
    <mergeCell ref="A164:B164"/>
    <mergeCell ref="C164:E164"/>
    <mergeCell ref="K164:L164"/>
    <mergeCell ref="B165:E165"/>
    <mergeCell ref="F165:I165"/>
    <mergeCell ref="J165:L165"/>
    <mergeCell ref="A160:B160"/>
    <mergeCell ref="A161:B161"/>
    <mergeCell ref="C161:E161"/>
    <mergeCell ref="F161:I161"/>
    <mergeCell ref="J161:L161"/>
    <mergeCell ref="A162:B162"/>
    <mergeCell ref="C162:E162"/>
    <mergeCell ref="F162:I162"/>
    <mergeCell ref="J162:L162"/>
    <mergeCell ref="A168:B169"/>
    <mergeCell ref="C168:I168"/>
    <mergeCell ref="J168:L168"/>
    <mergeCell ref="C169:I169"/>
    <mergeCell ref="J169:L169"/>
    <mergeCell ref="D170:H170"/>
    <mergeCell ref="J170:L170"/>
    <mergeCell ref="A166:B166"/>
    <mergeCell ref="C166:L166"/>
    <mergeCell ref="B167:C167"/>
    <mergeCell ref="E167:F167"/>
    <mergeCell ref="H167:I167"/>
    <mergeCell ref="J167:L167"/>
    <mergeCell ref="A174:A175"/>
    <mergeCell ref="C174:D174"/>
    <mergeCell ref="H174:I174"/>
    <mergeCell ref="J174:K175"/>
    <mergeCell ref="L174:L175"/>
    <mergeCell ref="C175:D175"/>
    <mergeCell ref="H175:I175"/>
    <mergeCell ref="B171:C171"/>
    <mergeCell ref="E171:H171"/>
    <mergeCell ref="J171:L171"/>
    <mergeCell ref="C173:E173"/>
    <mergeCell ref="F173:I173"/>
    <mergeCell ref="J173:K173"/>
    <mergeCell ref="B178:D178"/>
    <mergeCell ref="E178:F178"/>
    <mergeCell ref="H178:I178"/>
    <mergeCell ref="K178:L178"/>
    <mergeCell ref="B179:D179"/>
    <mergeCell ref="E179:F179"/>
    <mergeCell ref="H179:I179"/>
    <mergeCell ref="K179:L179"/>
    <mergeCell ref="A176:A177"/>
    <mergeCell ref="C176:D176"/>
    <mergeCell ref="F176:H177"/>
    <mergeCell ref="C177:D177"/>
    <mergeCell ref="L176:L177"/>
    <mergeCell ref="A184:L184"/>
    <mergeCell ref="A186:L186"/>
    <mergeCell ref="A188:B188"/>
    <mergeCell ref="C188:F188"/>
    <mergeCell ref="H188:I188"/>
    <mergeCell ref="J188:L188"/>
    <mergeCell ref="C180:D181"/>
    <mergeCell ref="F180:F182"/>
    <mergeCell ref="H180:I180"/>
    <mergeCell ref="J180:J181"/>
    <mergeCell ref="K180:K181"/>
    <mergeCell ref="L180:L182"/>
    <mergeCell ref="E181:E182"/>
    <mergeCell ref="H181:I182"/>
    <mergeCell ref="C182:D182"/>
    <mergeCell ref="B191:D191"/>
    <mergeCell ref="F191:H191"/>
    <mergeCell ref="I191:J191"/>
    <mergeCell ref="K191:L191"/>
    <mergeCell ref="A192:B192"/>
    <mergeCell ref="E192:J192"/>
    <mergeCell ref="K192:L192"/>
    <mergeCell ref="B189:E189"/>
    <mergeCell ref="H189:L189"/>
    <mergeCell ref="B190:D190"/>
    <mergeCell ref="F190:H190"/>
    <mergeCell ref="I190:J190"/>
    <mergeCell ref="K190:L190"/>
    <mergeCell ref="A193:E193"/>
    <mergeCell ref="H193:L193"/>
    <mergeCell ref="A195:L195"/>
    <mergeCell ref="A196:L196"/>
    <mergeCell ref="A197:L197"/>
    <mergeCell ref="A198:B198"/>
    <mergeCell ref="C198:E198"/>
    <mergeCell ref="F198:I198"/>
    <mergeCell ref="J198:L198"/>
    <mergeCell ref="A201:B201"/>
    <mergeCell ref="C201:E201"/>
    <mergeCell ref="F201:I201"/>
    <mergeCell ref="J201:L201"/>
    <mergeCell ref="A202:B202"/>
    <mergeCell ref="C202:E202"/>
    <mergeCell ref="F202:I202"/>
    <mergeCell ref="J202:L202"/>
    <mergeCell ref="A199:B199"/>
    <mergeCell ref="C199:E199"/>
    <mergeCell ref="F199:I199"/>
    <mergeCell ref="J199:L199"/>
    <mergeCell ref="A200:B200"/>
    <mergeCell ref="C200:E200"/>
    <mergeCell ref="F200:I200"/>
    <mergeCell ref="J200:L200"/>
    <mergeCell ref="A207:B207"/>
    <mergeCell ref="C207:E207"/>
    <mergeCell ref="K207:L207"/>
    <mergeCell ref="B208:E208"/>
    <mergeCell ref="F208:I208"/>
    <mergeCell ref="J208:L208"/>
    <mergeCell ref="A203:B203"/>
    <mergeCell ref="A204:B204"/>
    <mergeCell ref="C204:E204"/>
    <mergeCell ref="F204:I204"/>
    <mergeCell ref="J204:L204"/>
    <mergeCell ref="A205:B205"/>
    <mergeCell ref="C205:E205"/>
    <mergeCell ref="F205:I205"/>
    <mergeCell ref="J205:L205"/>
    <mergeCell ref="A211:B212"/>
    <mergeCell ref="C211:I211"/>
    <mergeCell ref="J211:L211"/>
    <mergeCell ref="C212:I212"/>
    <mergeCell ref="J212:L212"/>
    <mergeCell ref="D213:H213"/>
    <mergeCell ref="J213:L213"/>
    <mergeCell ref="A209:B209"/>
    <mergeCell ref="C209:L209"/>
    <mergeCell ref="B210:C210"/>
    <mergeCell ref="E210:F210"/>
    <mergeCell ref="H210:I210"/>
    <mergeCell ref="J210:L210"/>
    <mergeCell ref="A217:A218"/>
    <mergeCell ref="C217:D217"/>
    <mergeCell ref="H217:I217"/>
    <mergeCell ref="J217:K218"/>
    <mergeCell ref="L217:L218"/>
    <mergeCell ref="C218:D218"/>
    <mergeCell ref="H218:I218"/>
    <mergeCell ref="B214:C214"/>
    <mergeCell ref="E214:H214"/>
    <mergeCell ref="J214:L214"/>
    <mergeCell ref="C216:E216"/>
    <mergeCell ref="F216:I216"/>
    <mergeCell ref="J216:K216"/>
    <mergeCell ref="B221:D221"/>
    <mergeCell ref="E221:F221"/>
    <mergeCell ref="H221:I221"/>
    <mergeCell ref="K221:L221"/>
    <mergeCell ref="B222:D222"/>
    <mergeCell ref="E222:F222"/>
    <mergeCell ref="H222:I222"/>
    <mergeCell ref="K222:L222"/>
    <mergeCell ref="A219:A220"/>
    <mergeCell ref="C219:D219"/>
    <mergeCell ref="F219:H220"/>
    <mergeCell ref="C220:D220"/>
    <mergeCell ref="L219:L220"/>
    <mergeCell ref="A227:L227"/>
    <mergeCell ref="A229:L229"/>
    <mergeCell ref="A231:B231"/>
    <mergeCell ref="C231:F231"/>
    <mergeCell ref="H231:I231"/>
    <mergeCell ref="J231:L231"/>
    <mergeCell ref="C223:D224"/>
    <mergeCell ref="F223:F225"/>
    <mergeCell ref="H223:I223"/>
    <mergeCell ref="J223:J224"/>
    <mergeCell ref="K223:K224"/>
    <mergeCell ref="L223:L225"/>
    <mergeCell ref="E224:E225"/>
    <mergeCell ref="H224:I225"/>
    <mergeCell ref="C225:D225"/>
    <mergeCell ref="B234:D234"/>
    <mergeCell ref="F234:H234"/>
    <mergeCell ref="I234:J234"/>
    <mergeCell ref="K234:L234"/>
    <mergeCell ref="A235:B235"/>
    <mergeCell ref="E235:J235"/>
    <mergeCell ref="K235:L235"/>
    <mergeCell ref="B232:E232"/>
    <mergeCell ref="H232:L232"/>
    <mergeCell ref="B233:D233"/>
    <mergeCell ref="F233:H233"/>
    <mergeCell ref="I233:J233"/>
    <mergeCell ref="K233:L233"/>
    <mergeCell ref="A236:E236"/>
    <mergeCell ref="H236:L236"/>
    <mergeCell ref="A238:L238"/>
    <mergeCell ref="A239:L239"/>
    <mergeCell ref="A240:L240"/>
    <mergeCell ref="A241:B241"/>
    <mergeCell ref="C241:E241"/>
    <mergeCell ref="F241:I241"/>
    <mergeCell ref="J241:L241"/>
    <mergeCell ref="A244:B244"/>
    <mergeCell ref="C244:E244"/>
    <mergeCell ref="F244:I244"/>
    <mergeCell ref="J244:L244"/>
    <mergeCell ref="A245:B245"/>
    <mergeCell ref="C245:E245"/>
    <mergeCell ref="F245:I245"/>
    <mergeCell ref="J245:L245"/>
    <mergeCell ref="A242:B242"/>
    <mergeCell ref="C242:E242"/>
    <mergeCell ref="F242:I242"/>
    <mergeCell ref="J242:L242"/>
    <mergeCell ref="A243:B243"/>
    <mergeCell ref="C243:E243"/>
    <mergeCell ref="F243:I243"/>
    <mergeCell ref="J243:L243"/>
    <mergeCell ref="A250:B250"/>
    <mergeCell ref="C250:E250"/>
    <mergeCell ref="K250:L250"/>
    <mergeCell ref="B251:E251"/>
    <mergeCell ref="F251:I251"/>
    <mergeCell ref="J251:L251"/>
    <mergeCell ref="A246:B246"/>
    <mergeCell ref="A247:B247"/>
    <mergeCell ref="C247:E247"/>
    <mergeCell ref="F247:I247"/>
    <mergeCell ref="J247:L247"/>
    <mergeCell ref="A248:B248"/>
    <mergeCell ref="C248:E248"/>
    <mergeCell ref="F248:I248"/>
    <mergeCell ref="J248:L248"/>
    <mergeCell ref="A254:B255"/>
    <mergeCell ref="C254:I254"/>
    <mergeCell ref="J254:L254"/>
    <mergeCell ref="C255:I255"/>
    <mergeCell ref="J255:L255"/>
    <mergeCell ref="D256:H256"/>
    <mergeCell ref="J256:L256"/>
    <mergeCell ref="A252:B252"/>
    <mergeCell ref="C252:L252"/>
    <mergeCell ref="B253:C253"/>
    <mergeCell ref="E253:F253"/>
    <mergeCell ref="H253:I253"/>
    <mergeCell ref="J253:L253"/>
    <mergeCell ref="A260:A261"/>
    <mergeCell ref="C260:D260"/>
    <mergeCell ref="H260:I260"/>
    <mergeCell ref="J260:K261"/>
    <mergeCell ref="L260:L261"/>
    <mergeCell ref="C261:D261"/>
    <mergeCell ref="H261:I261"/>
    <mergeCell ref="B257:C257"/>
    <mergeCell ref="E257:H257"/>
    <mergeCell ref="J257:L257"/>
    <mergeCell ref="C259:E259"/>
    <mergeCell ref="F259:I259"/>
    <mergeCell ref="J259:K259"/>
    <mergeCell ref="B264:D264"/>
    <mergeCell ref="E264:F264"/>
    <mergeCell ref="H264:I264"/>
    <mergeCell ref="K264:L264"/>
    <mergeCell ref="B265:D265"/>
    <mergeCell ref="E265:F265"/>
    <mergeCell ref="H265:I265"/>
    <mergeCell ref="K265:L265"/>
    <mergeCell ref="A262:A263"/>
    <mergeCell ref="C262:D262"/>
    <mergeCell ref="F262:H263"/>
    <mergeCell ref="K262:L262"/>
    <mergeCell ref="C263:D263"/>
    <mergeCell ref="K263:L263"/>
    <mergeCell ref="A270:L270"/>
    <mergeCell ref="A271:L271"/>
    <mergeCell ref="A272:B272"/>
    <mergeCell ref="C272:F272"/>
    <mergeCell ref="H272:I272"/>
    <mergeCell ref="J272:L272"/>
    <mergeCell ref="C266:D267"/>
    <mergeCell ref="F266:F268"/>
    <mergeCell ref="H266:I266"/>
    <mergeCell ref="J266:J267"/>
    <mergeCell ref="K266:K267"/>
    <mergeCell ref="L266:L268"/>
    <mergeCell ref="E267:E268"/>
    <mergeCell ref="H267:I268"/>
    <mergeCell ref="C268:D268"/>
    <mergeCell ref="B275:D275"/>
    <mergeCell ref="F275:H275"/>
    <mergeCell ref="I275:J275"/>
    <mergeCell ref="K275:L275"/>
    <mergeCell ref="A276:B276"/>
    <mergeCell ref="E276:J276"/>
    <mergeCell ref="K276:L276"/>
    <mergeCell ref="B273:E273"/>
    <mergeCell ref="H273:L273"/>
    <mergeCell ref="B274:D274"/>
    <mergeCell ref="F274:H274"/>
    <mergeCell ref="I274:J274"/>
    <mergeCell ref="K274:L274"/>
    <mergeCell ref="A277:E277"/>
    <mergeCell ref="H277:L277"/>
    <mergeCell ref="A279:L279"/>
    <mergeCell ref="A280:L280"/>
    <mergeCell ref="A281:L281"/>
    <mergeCell ref="A282:B282"/>
    <mergeCell ref="C282:E282"/>
    <mergeCell ref="F282:I282"/>
    <mergeCell ref="J282:L282"/>
    <mergeCell ref="A285:B285"/>
    <mergeCell ref="C285:E285"/>
    <mergeCell ref="F285:I285"/>
    <mergeCell ref="J285:L285"/>
    <mergeCell ref="A286:B286"/>
    <mergeCell ref="C286:E286"/>
    <mergeCell ref="F286:I286"/>
    <mergeCell ref="J286:L286"/>
    <mergeCell ref="A283:B283"/>
    <mergeCell ref="C283:E283"/>
    <mergeCell ref="F283:I283"/>
    <mergeCell ref="J283:L283"/>
    <mergeCell ref="A284:B284"/>
    <mergeCell ref="C284:E284"/>
    <mergeCell ref="F284:I284"/>
    <mergeCell ref="J284:L284"/>
    <mergeCell ref="A287:B287"/>
    <mergeCell ref="A288:B288"/>
    <mergeCell ref="C288:E288"/>
    <mergeCell ref="F288:I288"/>
    <mergeCell ref="J288:L288"/>
    <mergeCell ref="A289:B289"/>
    <mergeCell ref="C289:E289"/>
    <mergeCell ref="F289:I289"/>
    <mergeCell ref="J289:L289"/>
    <mergeCell ref="A297:E297"/>
    <mergeCell ref="F297:L297"/>
    <mergeCell ref="A291:L291"/>
    <mergeCell ref="A292:J292"/>
    <mergeCell ref="K292:L292"/>
    <mergeCell ref="A293:L293"/>
    <mergeCell ref="A295:L295"/>
    <mergeCell ref="A296:J296"/>
    <mergeCell ref="K296:L296"/>
    <mergeCell ref="A301:J302"/>
    <mergeCell ref="K301:L302"/>
    <mergeCell ref="A304:L304"/>
    <mergeCell ref="A305:L306"/>
    <mergeCell ref="A307:L307"/>
    <mergeCell ref="A308:L308"/>
    <mergeCell ref="A298:L298"/>
    <mergeCell ref="A299:L299"/>
    <mergeCell ref="A300:J300"/>
    <mergeCell ref="K300:L300"/>
    <mergeCell ref="A315:L315"/>
    <mergeCell ref="A316:L316"/>
    <mergeCell ref="A318:B318"/>
    <mergeCell ref="C318:D318"/>
    <mergeCell ref="F318:H318"/>
    <mergeCell ref="A319:B319"/>
    <mergeCell ref="C319:D319"/>
    <mergeCell ref="F319:H319"/>
    <mergeCell ref="A309:L309"/>
    <mergeCell ref="A310:L310"/>
    <mergeCell ref="A311:L311"/>
    <mergeCell ref="A312:L312"/>
    <mergeCell ref="A313:L313"/>
    <mergeCell ref="A314:L314"/>
    <mergeCell ref="A381:D381"/>
    <mergeCell ref="E381:M381"/>
    <mergeCell ref="A384:B384"/>
    <mergeCell ref="C384:F384"/>
    <mergeCell ref="A385:B385"/>
    <mergeCell ref="C385:F385"/>
    <mergeCell ref="H385:I385"/>
    <mergeCell ref="A321:L321"/>
    <mergeCell ref="A322:L325"/>
    <mergeCell ref="A327:L327"/>
    <mergeCell ref="A328:L328"/>
    <mergeCell ref="A332:L332"/>
    <mergeCell ref="A333:L333"/>
    <mergeCell ref="A382:M382"/>
    <mergeCell ref="A329:L329"/>
    <mergeCell ref="A330:B330"/>
    <mergeCell ref="C330:L330"/>
    <mergeCell ref="C331:L331"/>
    <mergeCell ref="C392:D392"/>
    <mergeCell ref="E392:I392"/>
    <mergeCell ref="J392:L392"/>
    <mergeCell ref="A393:B393"/>
    <mergeCell ref="C393:D393"/>
    <mergeCell ref="E393:I393"/>
    <mergeCell ref="J393:L393"/>
    <mergeCell ref="A387:B387"/>
    <mergeCell ref="C387:F387"/>
    <mergeCell ref="A388:B388"/>
    <mergeCell ref="C388:F388"/>
    <mergeCell ref="H388:I388"/>
    <mergeCell ref="A389:B389"/>
    <mergeCell ref="A398:B398"/>
    <mergeCell ref="C398:D398"/>
    <mergeCell ref="E398:I398"/>
    <mergeCell ref="J398:L398"/>
    <mergeCell ref="A8:L8"/>
    <mergeCell ref="J23:L23"/>
    <mergeCell ref="A396:B396"/>
    <mergeCell ref="C396:D396"/>
    <mergeCell ref="E396:I396"/>
    <mergeCell ref="J396:L396"/>
    <mergeCell ref="A397:B397"/>
    <mergeCell ref="C397:D397"/>
    <mergeCell ref="E397:I397"/>
    <mergeCell ref="J397:L397"/>
    <mergeCell ref="A394:B394"/>
    <mergeCell ref="C394:D394"/>
    <mergeCell ref="E394:I394"/>
    <mergeCell ref="J394:L394"/>
    <mergeCell ref="A395:B395"/>
    <mergeCell ref="C395:D395"/>
    <mergeCell ref="E395:I395"/>
    <mergeCell ref="J395:L395"/>
    <mergeCell ref="A391:D391"/>
    <mergeCell ref="A392:B392"/>
  </mergeCells>
  <dataValidations count="37">
    <dataValidation type="list" allowBlank="1" showInputMessage="1" showErrorMessage="1" sqref="B56:D56 B265:D265 B222:D222 B179:D179 B138:D138 B97:D97" xr:uid="{6FE79A21-712E-49B2-9532-6D7901F06765}">
      <formula1>$F$405:$F$812</formula1>
    </dataValidation>
    <dataValidation type="list" allowBlank="1" showInputMessage="1" showErrorMessage="1" sqref="A319:B319" xr:uid="{7B65908C-325E-4A25-82AF-EBBA669DDEFE}">
      <formula1>$L$419:$L$420</formula1>
    </dataValidation>
    <dataValidation type="list" allowBlank="1" showInputMessage="1" showErrorMessage="1" sqref="I32:I37" xr:uid="{3C4A8EAB-7E58-4140-84DE-281BA3D5F13E}">
      <formula1>$A$1079:$A$1130</formula1>
    </dataValidation>
    <dataValidation type="list" allowBlank="1" showInputMessage="1" showErrorMessage="1" sqref="C23:H23" xr:uid="{B097B3AC-418D-4A02-813B-7F0E515461AF}">
      <formula1>$A$826:$A$1035</formula1>
    </dataValidation>
    <dataValidation type="textLength" operator="lessThanOrEqual" allowBlank="1" showInputMessage="1" showErrorMessage="1" errorTitle="Length Exceeded" error="This value must be less than or equal to 50 characters long." promptTitle="Text" prompt="Maximum Length: 50 characters." sqref="F816:G825" xr:uid="{0BAEC377-B46A-41B5-881D-79AE8B956C59}">
      <formula1>50</formula1>
    </dataValidation>
    <dataValidation type="textLength" operator="lessThanOrEqual" allowBlank="1" showInputMessage="1" showErrorMessage="1" errorTitle="Length Exceeded" error="This value must be less than or equal to 250 characters long." promptTitle="Text" prompt="Maximum Length: 250 characters." sqref="B816:D825" xr:uid="{7F771FBA-7D07-4E6D-BC00-D105A5BC8389}">
      <formula1>250</formula1>
    </dataValidation>
    <dataValidation type="textLength" operator="lessThanOrEqual" allowBlank="1" showInputMessage="1" showErrorMessage="1" errorTitle="Length Exceeded" error="This value must be less than or equal to 80 characters long." promptTitle="Text" prompt="Maximum Length: 80 characters." sqref="I816:I1025 E816:E825" xr:uid="{C8A0F102-647A-4654-A94A-663AF4618329}">
      <formula1>80</formula1>
    </dataValidation>
    <dataValidation type="textLength" operator="lessThanOrEqual" allowBlank="1" showInputMessage="1" showErrorMessage="1" errorTitle="Length Exceeded" error="This value must be less than or equal to 20 characters long." promptTitle="Text" prompt="Maximum Length: 20 characters." sqref="H816:H1025" xr:uid="{FF316568-D1EF-4849-BB8A-AD808F1B324A}">
      <formula1>20</formula1>
    </dataValidation>
    <dataValidation type="textLength" operator="lessThanOrEqual" showInputMessage="1" showErrorMessage="1" errorTitle="Length Exceeded" error="This value must be less than or equal to 160 characters long." promptTitle="Text (required)" prompt="Maximum Length: 160 characters." sqref="A817:A825" xr:uid="{39EF688F-AFF8-4CE1-BEC7-493C1C4A48D2}">
      <formula1>160</formula1>
    </dataValidation>
    <dataValidation type="list" allowBlank="1" showInputMessage="1" showErrorMessage="1" sqref="J44:L44 J255:L255 J212:L212 J169:L169 J128:L128 J85:L85" xr:uid="{F2234F9E-461F-4EF5-A813-E16763EF98CF}">
      <formula1>$L$423:$L$426</formula1>
    </dataValidation>
    <dataValidation type="list" allowBlank="1" showInputMessage="1" showErrorMessage="1" sqref="H56:I56 H97:I97 H138:I138 H179:I179 H222:I222 H265:I265" xr:uid="{0D838B7A-44D0-4B90-A71E-468B9DC23CA4}">
      <formula1>"Yes, No"</formula1>
    </dataValidation>
    <dataValidation type="list" allowBlank="1" showInputMessage="1" showErrorMessage="1" sqref="A59:B59 K275:L275 F275:H275 K234:L234 F234:H234 K191:L191 F191:H191 K148:L148 F148:H148 K107:L107 F107:H107 K66:L66 F66:H66 J265 J222 J179 J138 J97 J268:K268 J225:K225 J182:K182 J141:K141 J100:K100 J59:K59 A100:B100 A141:B141 A182:B182 A225:B225 A268:B268 J56" xr:uid="{5AEA6698-554A-4863-9CE3-D4F19077D336}">
      <formula1>$Q$405:$Q$420</formula1>
    </dataValidation>
    <dataValidation type="list" showInputMessage="1" showErrorMessage="1" sqref="F175:G175 F261:G261 F218:G218 F134:G134 F93:G93 F52:G52" xr:uid="{ABFE0A27-C690-4752-8BA8-B0F27EBC9628}">
      <formula1>$L$427:$L$429</formula1>
    </dataValidation>
    <dataValidation type="list" allowBlank="1" showInputMessage="1" showErrorMessage="1" sqref="H99:I100" xr:uid="{C5AC40A8-9A21-4879-BE45-0F45E24884EB}">
      <formula1>$D$410:$D$412</formula1>
    </dataValidation>
    <dataValidation type="list" allowBlank="1" showInputMessage="1" showErrorMessage="1" sqref="C268:D268 C225:D225 C182:D182 C141:D141 C100:D100 C59:D59" xr:uid="{F374F70B-C654-4F32-BE5D-55DBC6BDA3C7}">
      <formula1>$A$475:$A$663</formula1>
    </dataValidation>
    <dataValidation type="list" allowBlank="1" showInputMessage="1" showErrorMessage="1" sqref="B218" xr:uid="{9F5629CF-8667-4B9D-BC90-AF463970B1B2}">
      <formula1>$B$427:$B$429</formula1>
    </dataValidation>
    <dataValidation type="list" allowBlank="1" showInputMessage="1" showErrorMessage="1" sqref="F68:G68 K67 K192 F109:G109 K276 K108 F193:G193 K235 F150:G150 K149 F277:G277 F236:G236" xr:uid="{88DF6CE5-89A6-4B22-93B5-81FD93D697CB}">
      <formula1>$D$404:$D$405</formula1>
    </dataValidation>
    <dataValidation type="list" allowBlank="1" showInputMessage="1" showErrorMessage="1" sqref="B234 B275 B66 B107 B191 B148" xr:uid="{DC96C080-9A90-40FF-B922-49F5B71E6ACF}">
      <formula1>$F$404:$F$811</formula1>
    </dataValidation>
    <dataValidation type="list" allowBlank="1" showInputMessage="1" showErrorMessage="1" sqref="H58 H140 H181 H224 H267" xr:uid="{00734DA2-505D-4382-A5C6-69799D6F4821}">
      <formula1>$D$410:$D$411</formula1>
    </dataValidation>
    <dataValidation type="list" allowBlank="1" showInputMessage="1" showErrorMessage="1" sqref="E58:E59 E267:E268 E224:E225 E181:E182 E140:E141 E99:E100" xr:uid="{C2DCFD64-49B4-47A0-BE7E-A832D0E9CB93}">
      <formula1>$I$404:$I$561</formula1>
    </dataValidation>
    <dataValidation type="list" allowBlank="1" showInputMessage="1" showErrorMessage="1" sqref="F50:I50 F91:I91 F132:I132 F173:I173 F216:I216 F259:I259" xr:uid="{50140C91-A683-4327-9700-A6FE77EC6A18}">
      <formula1>$B$418:$B$423</formula1>
    </dataValidation>
    <dataValidation type="list" allowBlank="1" showInputMessage="1" showErrorMessage="1" sqref="I66:J66 I275:J275 I148:J148 I107:J107 I191:J191 I234:J234" xr:uid="{70696302-A4E9-421C-9A82-F5EEA44DA2D4}">
      <formula1>$L$406:$L$411</formula1>
    </dataValidation>
    <dataValidation type="list" allowBlank="1" showInputMessage="1" showErrorMessage="1" sqref="L51:L52 L260:L261 L217:L218 L174:L175 L133:L134 L92:L93" xr:uid="{2C46538C-E53B-4E58-A52B-76A0FD87080B}">
      <formula1>$L$418:$L$420</formula1>
    </dataValidation>
    <dataValidation type="list" allowBlank="1" showInputMessage="1" showErrorMessage="1" sqref="K41:L41 K250:L250 K207:L207 K164:L164 K123:L123 K82:L82" xr:uid="{FE28F2A5-E242-410C-9E1B-CFEF96F808BD}">
      <formula1>$A$423:$A$456</formula1>
    </dataValidation>
    <dataValidation type="list" allowBlank="1" showInputMessage="1" showErrorMessage="1" sqref="K32:K37 E275 E191 E148 E107 E222:G222 E179:G179 E138:G138 E97:G97 E265:G265 E66 E234 E56:G56" xr:uid="{43252DBD-CEF4-49F2-B4D9-8E8B6684AA02}">
      <formula1>$B$405:$B$406</formula1>
    </dataValidation>
    <dataValidation type="list" allowBlank="1" showInputMessage="1" showErrorMessage="1" sqref="J32:J37 A265 A222 A179 A138 A97 A56 A275 A234 A191 A148 A107 A66" xr:uid="{4EBC68B8-EA16-4F4B-80F7-44A9BAD084B9}">
      <formula1>$B$408:$B$411</formula1>
    </dataValidation>
    <dataValidation type="list" allowBlank="1" showInputMessage="1" showErrorMessage="1" sqref="K292:L292 L259 B259 L216 B216 L173 B173 L132 B132 L91 B91 L50 B50 I319:J319 K296:L296 H32:H37 C319:G319" xr:uid="{E852DDAC-47DB-443A-A07B-3BC3073FF9D6}">
      <formula1>$D$405:$D$406</formula1>
    </dataValidation>
    <dataValidation type="list" allowBlank="1" showInputMessage="1" showErrorMessage="1" sqref="C335:G335" xr:uid="{46343D93-7F5A-4F9D-AD0E-AF3B9DC02888}">
      <formula1>#REF!</formula1>
    </dataValidation>
    <dataValidation type="list" allowBlank="1" showInputMessage="1" showErrorMessage="1" sqref="A382" xr:uid="{EA7FD3B8-BAEB-4424-8B4B-9A8DAD2E1908}">
      <formula1>$B$826:$B$1035</formula1>
    </dataValidation>
    <dataValidation type="list" allowBlank="1" showInputMessage="1" showErrorMessage="1" sqref="J63:L63 J272:L272 J231:L231 J188:L188 J145:L145 J104:L104" xr:uid="{D28929D4-F6D7-48A1-A16C-F4582CB97993}">
      <formula1>$K$404:$K$405</formula1>
    </dataValidation>
    <dataValidation type="list" allowBlank="1" showInputMessage="1" showErrorMessage="1" sqref="L32:L37" xr:uid="{0BEBD78A-94A3-4423-8E7F-A6889C6688AE}">
      <formula1>$L$413:$L$416</formula1>
    </dataValidation>
    <dataValidation type="list" allowBlank="1" showInputMessage="1" showErrorMessage="1" sqref="J86:L86 J45:L45 J129:L129 J170:L170 J213:L213 J256:L256" xr:uid="{4002BF3A-D7A3-4F53-828D-CE9E6F0CC127}">
      <formula1>$D$826:$D$1031</formula1>
    </dataValidation>
    <dataValidation type="list" allowBlank="1" showInputMessage="1" showErrorMessage="1" sqref="J49:L49 J90:L90 J131:L131 J172:L172 J215:L215 J258:L258" xr:uid="{1CF61CD5-20FA-459A-9D04-0FEDADB0781D}">
      <formula1>$A$1038:$A$1040</formula1>
    </dataValidation>
    <dataValidation type="list" allowBlank="1" showInputMessage="1" showErrorMessage="1" sqref="B52 B93 B134 B175 B261" xr:uid="{6F071CB8-ED3C-4E7C-9B54-B0A83B2833AF}">
      <formula1>$B$427:$B$430</formula1>
    </dataValidation>
    <dataValidation type="list" allowBlank="1" showInputMessage="1" showErrorMessage="1" sqref="B54 B263 B220 B177 B136 B95" xr:uid="{4FC7E0CA-CC47-4370-AC19-53327E684444}">
      <formula1>$B$428:$B$429</formula1>
    </dataValidation>
    <dataValidation type="list" allowBlank="1" showInputMessage="1" showErrorMessage="1" sqref="F32:F37" xr:uid="{080CCCA2-74CC-4F77-9FE4-8271819BAFA1}">
      <formula1>$A$405:$A$411</formula1>
    </dataValidation>
    <dataValidation type="list" allowBlank="1" showInputMessage="1" showErrorMessage="1" sqref="G32:G37" xr:uid="{2C153415-D6DF-497C-B2D0-2B764DB2F3E0}">
      <formula1>$L$440:$L$444</formula1>
    </dataValidation>
  </dataValidations>
  <hyperlinks>
    <hyperlink ref="B15" r:id="rId1" xr:uid="{98DC1EC3-A882-4BC9-881D-BE88B0B678A8}"/>
    <hyperlink ref="E15" r:id="rId2" xr:uid="{62E3C518-0F9D-46BF-92C1-2A9BDEEB44F8}"/>
    <hyperlink ref="I15" r:id="rId3" xr:uid="{3C7F4522-A0E9-4BAA-81CA-AAAB8A56EFBA}"/>
  </hyperlinks>
  <printOptions horizontalCentered="1"/>
  <pageMargins left="0.39370078740157483" right="0.31496062992125984" top="0.39370078740157483" bottom="0.39370078740157483" header="0.51181102362204722" footer="0.51181102362204722"/>
  <pageSetup paperSize="9" scale="69" fitToHeight="5" orientation="portrait" r:id="rId4"/>
  <headerFooter alignWithMargins="0"/>
  <rowBreaks count="7" manualBreakCount="7">
    <brk id="39" max="16383" man="1"/>
    <brk id="95" max="11" man="1"/>
    <brk id="151" max="11" man="1"/>
    <brk id="215" max="11" man="1"/>
    <brk id="277" max="11" man="1"/>
    <brk id="326" max="11" man="1"/>
    <brk id="331"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sheetPr>
  <dimension ref="A1:M179"/>
  <sheetViews>
    <sheetView showGridLines="0" showZeros="0" view="pageBreakPreview" topLeftCell="A161" zoomScale="130" zoomScaleNormal="130" zoomScaleSheetLayoutView="130" workbookViewId="0">
      <selection activeCell="A14" sqref="A14:L14"/>
    </sheetView>
  </sheetViews>
  <sheetFormatPr defaultColWidth="9.140625" defaultRowHeight="12.75"/>
  <cols>
    <col min="1" max="1" width="19.5703125" style="7" customWidth="1"/>
    <col min="2" max="3" width="3.85546875" style="7" customWidth="1"/>
    <col min="4" max="4" width="12.85546875" style="7" customWidth="1"/>
    <col min="5" max="5" width="3.85546875" style="7" customWidth="1"/>
    <col min="6" max="6" width="13.42578125" style="7" customWidth="1"/>
    <col min="7" max="7" width="3.85546875" style="7" customWidth="1"/>
    <col min="8" max="8" width="12.85546875" style="7" customWidth="1"/>
    <col min="9" max="9" width="3.85546875" style="7" customWidth="1"/>
    <col min="10" max="10" width="12.85546875" style="7" customWidth="1"/>
    <col min="11" max="11" width="3.85546875" style="7" customWidth="1"/>
    <col min="12" max="12" width="12.85546875" style="7" customWidth="1"/>
    <col min="13" max="16384" width="9.140625" style="7"/>
  </cols>
  <sheetData>
    <row r="1" spans="1:12" s="3" customFormat="1" ht="60" customHeight="1">
      <c r="A1" s="8"/>
      <c r="B1" s="2"/>
      <c r="C1" s="2"/>
      <c r="D1" s="2"/>
      <c r="E1" s="2"/>
      <c r="F1" s="9"/>
      <c r="G1" s="1"/>
      <c r="I1" s="2"/>
      <c r="J1" s="1"/>
      <c r="K1" s="1"/>
      <c r="L1" s="1"/>
    </row>
    <row r="2" spans="1:12" s="3" customFormat="1" ht="10.5" customHeight="1">
      <c r="A2" s="4"/>
      <c r="B2" s="5"/>
      <c r="C2" s="5"/>
      <c r="D2" s="5"/>
      <c r="E2" s="5"/>
      <c r="F2" s="5"/>
      <c r="G2" s="5"/>
      <c r="H2" s="5"/>
      <c r="I2" s="5"/>
      <c r="J2" s="5"/>
      <c r="K2" s="5"/>
      <c r="L2" s="6"/>
    </row>
    <row r="3" spans="1:12" s="3" customFormat="1" ht="24" customHeight="1">
      <c r="A3" s="689" t="s">
        <v>2033</v>
      </c>
      <c r="B3" s="689"/>
      <c r="C3" s="689"/>
      <c r="D3" s="689"/>
      <c r="E3" s="689"/>
      <c r="F3" s="689"/>
      <c r="G3" s="689"/>
      <c r="H3" s="689"/>
      <c r="I3" s="689"/>
      <c r="J3" s="689"/>
      <c r="K3" s="689"/>
      <c r="L3" s="689"/>
    </row>
    <row r="4" spans="1:12" s="3" customFormat="1" ht="21" customHeight="1">
      <c r="A4" s="690" t="s">
        <v>1858</v>
      </c>
      <c r="B4" s="690"/>
      <c r="C4" s="690"/>
      <c r="D4" s="690"/>
      <c r="E4" s="690"/>
      <c r="F4" s="690"/>
      <c r="G4" s="690"/>
      <c r="H4" s="690"/>
      <c r="I4" s="690"/>
      <c r="J4" s="690"/>
      <c r="K4" s="690"/>
      <c r="L4" s="690"/>
    </row>
    <row r="5" spans="1:12" s="3" customFormat="1" ht="6" customHeight="1">
      <c r="A5" s="4"/>
      <c r="B5" s="5"/>
      <c r="C5" s="5"/>
      <c r="D5" s="5"/>
      <c r="E5" s="5"/>
      <c r="F5" s="5"/>
      <c r="G5" s="5"/>
      <c r="H5" s="5"/>
      <c r="I5" s="5"/>
      <c r="J5" s="5"/>
      <c r="K5" s="5"/>
      <c r="L5" s="6"/>
    </row>
    <row r="6" spans="1:12" s="3" customFormat="1" ht="21" customHeight="1">
      <c r="A6" s="883" t="s">
        <v>1859</v>
      </c>
      <c r="B6" s="883"/>
      <c r="C6" s="883"/>
      <c r="D6" s="883"/>
      <c r="E6" s="883"/>
      <c r="F6" s="883"/>
      <c r="G6" s="883"/>
      <c r="H6" s="883"/>
      <c r="I6" s="883"/>
      <c r="J6" s="883"/>
      <c r="K6" s="883"/>
      <c r="L6" s="883"/>
    </row>
    <row r="7" spans="1:12" s="3" customFormat="1" ht="21" customHeight="1">
      <c r="A7" s="888" t="s">
        <v>1860</v>
      </c>
      <c r="B7" s="888"/>
      <c r="C7" s="888"/>
      <c r="D7" s="888"/>
      <c r="E7" s="888"/>
      <c r="F7" s="888"/>
      <c r="G7" s="888"/>
      <c r="H7" s="888"/>
      <c r="I7" s="888"/>
      <c r="J7" s="888"/>
      <c r="K7" s="888"/>
      <c r="L7" s="888"/>
    </row>
    <row r="8" spans="1:12" s="47" customFormat="1" ht="15.75" customHeight="1">
      <c r="A8" s="77"/>
      <c r="B8" s="77"/>
      <c r="C8" s="77"/>
      <c r="D8" s="77"/>
      <c r="E8" s="77"/>
      <c r="F8" s="77"/>
      <c r="G8" s="77"/>
      <c r="H8" s="77"/>
      <c r="I8" s="77"/>
      <c r="J8" s="77"/>
      <c r="K8" s="77"/>
      <c r="L8" s="77"/>
    </row>
    <row r="9" spans="1:12" s="47" customFormat="1" ht="12.75" customHeight="1">
      <c r="A9" s="887"/>
      <c r="B9" s="887"/>
      <c r="C9" s="887"/>
      <c r="D9" s="887"/>
      <c r="E9" s="887"/>
      <c r="F9" s="887"/>
      <c r="G9" s="887"/>
      <c r="H9" s="887"/>
      <c r="I9" s="887"/>
      <c r="J9" s="887"/>
      <c r="K9" s="887"/>
      <c r="L9" s="887"/>
    </row>
    <row r="10" spans="1:12" s="47" customFormat="1" ht="18">
      <c r="A10" s="114" t="s">
        <v>2027</v>
      </c>
      <c r="B10" s="356"/>
      <c r="C10" s="356"/>
      <c r="D10" s="356"/>
      <c r="E10" s="356"/>
      <c r="F10" s="356"/>
      <c r="G10" s="356"/>
      <c r="H10" s="356"/>
      <c r="I10" s="356"/>
      <c r="J10" s="356"/>
      <c r="K10" s="356"/>
      <c r="L10" s="356"/>
    </row>
    <row r="11" spans="1:12" ht="409.5" customHeight="1">
      <c r="A11" s="890" t="s">
        <v>2028</v>
      </c>
      <c r="B11" s="890"/>
      <c r="C11" s="890"/>
      <c r="D11" s="890"/>
      <c r="E11" s="890"/>
      <c r="F11" s="890"/>
      <c r="G11" s="890"/>
      <c r="H11" s="890"/>
      <c r="I11" s="890"/>
      <c r="J11" s="890"/>
      <c r="K11" s="890"/>
      <c r="L11" s="890"/>
    </row>
    <row r="12" spans="1:12" ht="15">
      <c r="A12" s="349"/>
      <c r="B12" s="349"/>
      <c r="C12" s="349"/>
      <c r="D12" s="349"/>
      <c r="E12" s="349"/>
      <c r="F12" s="349"/>
      <c r="G12" s="349"/>
      <c r="H12" s="349"/>
      <c r="I12" s="349"/>
      <c r="J12" s="349"/>
      <c r="K12" s="349"/>
      <c r="L12" s="349"/>
    </row>
    <row r="13" spans="1:12" ht="17.850000000000001" customHeight="1">
      <c r="A13" s="892" t="s">
        <v>2052</v>
      </c>
      <c r="B13" s="892"/>
      <c r="C13" s="892"/>
      <c r="D13" s="892"/>
      <c r="E13" s="892"/>
      <c r="F13" s="892"/>
      <c r="G13" s="892"/>
      <c r="H13" s="892"/>
      <c r="I13" s="892"/>
      <c r="J13" s="892"/>
      <c r="K13" s="892"/>
      <c r="L13" s="892"/>
    </row>
    <row r="14" spans="1:12" ht="338.45" customHeight="1">
      <c r="A14" s="889" t="s">
        <v>2029</v>
      </c>
      <c r="B14" s="889"/>
      <c r="C14" s="889"/>
      <c r="D14" s="889"/>
      <c r="E14" s="889"/>
      <c r="F14" s="889"/>
      <c r="G14" s="889"/>
      <c r="H14" s="889"/>
      <c r="I14" s="889"/>
      <c r="J14" s="889"/>
      <c r="K14" s="889"/>
      <c r="L14" s="889"/>
    </row>
    <row r="15" spans="1:12">
      <c r="A15" s="887"/>
      <c r="B15" s="887"/>
      <c r="C15" s="887"/>
      <c r="D15" s="887"/>
      <c r="E15" s="887"/>
      <c r="F15" s="887"/>
      <c r="G15" s="887"/>
      <c r="H15" s="887"/>
      <c r="I15" s="887"/>
      <c r="J15" s="887"/>
      <c r="K15" s="887"/>
      <c r="L15" s="887"/>
    </row>
    <row r="16" spans="1:12" ht="13.5" thickBot="1"/>
    <row r="17" spans="1:12" ht="9" customHeight="1" thickTop="1">
      <c r="A17" s="855"/>
      <c r="B17" s="856"/>
      <c r="C17" s="856"/>
      <c r="D17" s="856"/>
      <c r="E17" s="856"/>
      <c r="F17" s="856"/>
      <c r="G17" s="856"/>
      <c r="H17" s="856"/>
      <c r="I17" s="856"/>
      <c r="J17" s="856"/>
      <c r="K17" s="856"/>
      <c r="L17" s="857"/>
    </row>
    <row r="18" spans="1:12" ht="31.5" customHeight="1">
      <c r="A18" s="858" t="s">
        <v>1861</v>
      </c>
      <c r="B18" s="859"/>
      <c r="C18" s="859"/>
      <c r="D18" s="859"/>
      <c r="E18" s="859"/>
      <c r="F18" s="859"/>
      <c r="G18" s="859"/>
      <c r="H18" s="859"/>
      <c r="I18" s="859"/>
      <c r="J18" s="859"/>
      <c r="K18" s="859"/>
      <c r="L18" s="860"/>
    </row>
    <row r="19" spans="1:12" ht="6.75" customHeight="1">
      <c r="A19" s="686"/>
      <c r="B19" s="687"/>
      <c r="C19" s="687"/>
      <c r="D19" s="687"/>
      <c r="E19" s="687"/>
      <c r="F19" s="687"/>
      <c r="G19" s="687"/>
      <c r="H19" s="687"/>
      <c r="I19" s="687"/>
      <c r="J19" s="687"/>
      <c r="K19" s="687"/>
      <c r="L19" s="688"/>
    </row>
    <row r="20" spans="1:12" ht="15" customHeight="1">
      <c r="A20" s="871"/>
      <c r="B20" s="872"/>
      <c r="C20" s="872"/>
      <c r="D20" s="872"/>
      <c r="E20" s="872"/>
      <c r="F20" s="872"/>
      <c r="G20" s="872"/>
      <c r="H20" s="872"/>
      <c r="I20" s="872"/>
      <c r="J20" s="872"/>
      <c r="K20" s="872"/>
      <c r="L20" s="873"/>
    </row>
    <row r="21" spans="1:12" ht="12.75" customHeight="1">
      <c r="A21" s="350"/>
      <c r="B21" s="874" t="s">
        <v>4</v>
      </c>
      <c r="C21" s="874"/>
      <c r="D21" s="874"/>
      <c r="E21" s="874" t="s">
        <v>5</v>
      </c>
      <c r="F21" s="874"/>
      <c r="G21" s="874"/>
      <c r="H21" s="874" t="s">
        <v>6</v>
      </c>
      <c r="I21" s="874"/>
      <c r="J21" s="874"/>
      <c r="K21" s="351"/>
      <c r="L21" s="352"/>
    </row>
    <row r="22" spans="1:12" ht="12.75" customHeight="1">
      <c r="A22" s="145"/>
      <c r="B22" s="874" t="s">
        <v>7</v>
      </c>
      <c r="C22" s="874"/>
      <c r="D22" s="874"/>
      <c r="E22" s="874" t="s">
        <v>8</v>
      </c>
      <c r="F22" s="874"/>
      <c r="G22" s="874"/>
      <c r="H22" s="874" t="s">
        <v>9</v>
      </c>
      <c r="I22" s="874"/>
      <c r="J22" s="874"/>
      <c r="K22" s="146"/>
      <c r="L22" s="147"/>
    </row>
    <row r="23" spans="1:12" ht="12.75" customHeight="1">
      <c r="A23" s="145"/>
      <c r="B23" s="891" t="s">
        <v>10</v>
      </c>
      <c r="C23" s="874"/>
      <c r="D23" s="874"/>
      <c r="E23" s="891" t="s">
        <v>11</v>
      </c>
      <c r="F23" s="874"/>
      <c r="G23" s="874"/>
      <c r="H23" s="891" t="s">
        <v>12</v>
      </c>
      <c r="I23" s="874"/>
      <c r="J23" s="874"/>
      <c r="K23" s="146"/>
      <c r="L23" s="147"/>
    </row>
    <row r="24" spans="1:12" ht="12.75" customHeight="1">
      <c r="A24" s="145"/>
      <c r="B24" s="876" t="s">
        <v>1862</v>
      </c>
      <c r="C24" s="876"/>
      <c r="D24" s="876"/>
      <c r="E24" s="876" t="s">
        <v>1863</v>
      </c>
      <c r="F24" s="876"/>
      <c r="G24" s="876"/>
      <c r="H24" s="876" t="s">
        <v>1864</v>
      </c>
      <c r="I24" s="876"/>
      <c r="J24" s="876"/>
      <c r="K24" s="146"/>
      <c r="L24" s="147"/>
    </row>
    <row r="25" spans="1:12" ht="9" customHeight="1" thickBot="1">
      <c r="A25" s="884"/>
      <c r="B25" s="885"/>
      <c r="C25" s="885"/>
      <c r="D25" s="885"/>
      <c r="E25" s="885"/>
      <c r="F25" s="885"/>
      <c r="G25" s="885"/>
      <c r="H25" s="885"/>
      <c r="I25" s="885"/>
      <c r="J25" s="885"/>
      <c r="K25" s="885"/>
      <c r="L25" s="886"/>
    </row>
    <row r="26" spans="1:12" ht="5.25" customHeight="1" thickTop="1">
      <c r="A26" s="687"/>
      <c r="B26" s="687"/>
      <c r="C26" s="687"/>
      <c r="D26" s="687"/>
      <c r="E26" s="687"/>
      <c r="F26" s="687"/>
      <c r="G26" s="687"/>
      <c r="H26" s="687"/>
      <c r="I26" s="687"/>
      <c r="J26" s="687"/>
      <c r="K26" s="687"/>
      <c r="L26" s="687"/>
    </row>
    <row r="27" spans="1:12" ht="16.5" customHeight="1">
      <c r="A27" s="869" t="s">
        <v>1865</v>
      </c>
      <c r="B27" s="869"/>
      <c r="C27" s="869"/>
      <c r="D27" s="869"/>
      <c r="E27" s="869"/>
      <c r="F27" s="869"/>
      <c r="G27" s="869"/>
      <c r="H27" s="869"/>
      <c r="I27" s="869"/>
      <c r="J27" s="869"/>
      <c r="K27" s="869"/>
      <c r="L27" s="869"/>
    </row>
    <row r="28" spans="1:12" ht="20.100000000000001" customHeight="1">
      <c r="A28" s="357" t="s">
        <v>1866</v>
      </c>
      <c r="B28" s="870"/>
      <c r="C28" s="870"/>
      <c r="D28" s="870"/>
      <c r="E28" s="870"/>
      <c r="F28" s="870"/>
      <c r="G28" s="870"/>
      <c r="H28" s="870"/>
      <c r="I28" s="870"/>
      <c r="J28" s="870"/>
      <c r="K28" s="870"/>
      <c r="L28" s="870"/>
    </row>
    <row r="29" spans="1:12" ht="20.100000000000001" customHeight="1">
      <c r="A29" s="357" t="s">
        <v>1867</v>
      </c>
      <c r="B29" s="870"/>
      <c r="C29" s="870"/>
      <c r="D29" s="870"/>
      <c r="E29" s="870"/>
      <c r="F29" s="870"/>
      <c r="G29" s="870"/>
      <c r="H29" s="870"/>
      <c r="I29" s="870"/>
      <c r="J29" s="870"/>
      <c r="K29" s="870"/>
      <c r="L29" s="870"/>
    </row>
    <row r="30" spans="1:12" ht="20.100000000000001" customHeight="1">
      <c r="A30" s="358" t="s">
        <v>1868</v>
      </c>
      <c r="B30" s="861"/>
      <c r="C30" s="862"/>
      <c r="D30" s="862"/>
      <c r="E30" s="862"/>
      <c r="F30" s="865" t="s">
        <v>1869</v>
      </c>
      <c r="G30" s="865"/>
      <c r="H30" s="865"/>
      <c r="I30" s="865"/>
      <c r="J30" s="865"/>
      <c r="K30" s="865"/>
      <c r="L30" s="866"/>
    </row>
    <row r="31" spans="1:12" ht="20.100000000000001" customHeight="1">
      <c r="A31" s="358" t="s">
        <v>1870</v>
      </c>
      <c r="B31" s="863"/>
      <c r="C31" s="864"/>
      <c r="D31" s="864"/>
      <c r="E31" s="864"/>
      <c r="F31" s="867"/>
      <c r="G31" s="867"/>
      <c r="H31" s="867"/>
      <c r="I31" s="867"/>
      <c r="J31" s="867"/>
      <c r="K31" s="867"/>
      <c r="L31" s="868"/>
    </row>
    <row r="32" spans="1:12" ht="5.25" customHeight="1"/>
    <row r="33" spans="1:12" ht="16.5" customHeight="1">
      <c r="A33" s="869" t="s">
        <v>1871</v>
      </c>
      <c r="B33" s="869"/>
      <c r="C33" s="869"/>
      <c r="D33" s="869"/>
      <c r="E33" s="869"/>
      <c r="F33" s="869"/>
      <c r="G33" s="869"/>
      <c r="H33" s="869"/>
      <c r="I33" s="869"/>
      <c r="J33" s="869"/>
      <c r="K33" s="869"/>
      <c r="L33" s="869"/>
    </row>
    <row r="34" spans="1:12" ht="20.100000000000001" customHeight="1">
      <c r="A34" s="880" t="s">
        <v>1872</v>
      </c>
      <c r="B34" s="881"/>
      <c r="C34" s="843"/>
      <c r="D34" s="843"/>
      <c r="E34" s="843"/>
      <c r="F34" s="843"/>
      <c r="G34" s="843"/>
      <c r="H34" s="843"/>
      <c r="I34" s="843"/>
      <c r="J34" s="843"/>
      <c r="K34" s="843"/>
      <c r="L34" s="844"/>
    </row>
    <row r="35" spans="1:12" ht="20.100000000000001" customHeight="1">
      <c r="A35" s="359" t="s">
        <v>1873</v>
      </c>
      <c r="B35" s="348"/>
      <c r="C35" s="66"/>
      <c r="D35" s="360" t="s">
        <v>1874</v>
      </c>
      <c r="E35" s="66"/>
      <c r="F35" s="360" t="s">
        <v>1875</v>
      </c>
      <c r="G35" s="66"/>
      <c r="H35" s="360" t="s">
        <v>1876</v>
      </c>
      <c r="I35" s="66"/>
      <c r="J35" s="360" t="s">
        <v>1877</v>
      </c>
      <c r="K35" s="66"/>
      <c r="L35" s="67" t="s">
        <v>1878</v>
      </c>
    </row>
    <row r="36" spans="1:12" ht="20.100000000000001" customHeight="1">
      <c r="A36" s="847" t="s">
        <v>1879</v>
      </c>
      <c r="B36" s="841"/>
      <c r="C36" s="840"/>
      <c r="D36" s="840"/>
      <c r="E36" s="840"/>
      <c r="F36" s="840"/>
      <c r="G36" s="840"/>
      <c r="H36" s="840"/>
      <c r="I36" s="840"/>
      <c r="J36" s="840"/>
      <c r="K36" s="840"/>
      <c r="L36" s="842"/>
    </row>
    <row r="37" spans="1:12" ht="20.100000000000001" customHeight="1">
      <c r="A37" s="896" t="s">
        <v>1880</v>
      </c>
      <c r="B37" s="897"/>
      <c r="C37" s="840"/>
      <c r="D37" s="840"/>
      <c r="E37" s="840"/>
      <c r="F37" s="840"/>
      <c r="G37" s="840"/>
      <c r="H37" s="840"/>
      <c r="I37" s="840"/>
      <c r="J37" s="840"/>
      <c r="K37" s="840"/>
      <c r="L37" s="842"/>
    </row>
    <row r="38" spans="1:12" ht="20.100000000000001" customHeight="1">
      <c r="A38" s="847" t="s">
        <v>1881</v>
      </c>
      <c r="B38" s="841"/>
      <c r="C38" s="840"/>
      <c r="D38" s="840"/>
      <c r="E38" s="840"/>
      <c r="F38" s="840"/>
      <c r="G38" s="841" t="s">
        <v>1882</v>
      </c>
      <c r="H38" s="841"/>
      <c r="I38" s="840"/>
      <c r="J38" s="840"/>
      <c r="K38" s="840"/>
      <c r="L38" s="842"/>
    </row>
    <row r="39" spans="1:12" ht="20.100000000000001" customHeight="1">
      <c r="A39" s="361" t="s">
        <v>1883</v>
      </c>
      <c r="B39" s="362"/>
      <c r="C39" s="893"/>
      <c r="D39" s="893"/>
      <c r="E39" s="893"/>
      <c r="F39" s="893"/>
      <c r="G39" s="879" t="s">
        <v>1884</v>
      </c>
      <c r="H39" s="879"/>
      <c r="I39" s="893"/>
      <c r="J39" s="893"/>
      <c r="K39" s="893"/>
      <c r="L39" s="894"/>
    </row>
    <row r="40" spans="1:12" ht="19.5" customHeight="1">
      <c r="A40" s="869" t="s">
        <v>1885</v>
      </c>
      <c r="B40" s="869"/>
      <c r="C40" s="869"/>
      <c r="D40" s="869"/>
      <c r="E40" s="869"/>
      <c r="F40" s="869"/>
      <c r="G40" s="869"/>
      <c r="H40" s="869"/>
      <c r="I40" s="869"/>
      <c r="J40" s="869"/>
      <c r="K40" s="869"/>
      <c r="L40" s="869"/>
    </row>
    <row r="41" spans="1:12" ht="6" customHeight="1">
      <c r="A41" s="49"/>
      <c r="B41" s="50"/>
      <c r="C41" s="50"/>
      <c r="D41" s="50"/>
      <c r="E41" s="50"/>
      <c r="F41" s="50"/>
      <c r="G41" s="50"/>
      <c r="H41" s="50"/>
      <c r="I41" s="50"/>
      <c r="J41" s="50"/>
      <c r="K41" s="50"/>
      <c r="L41" s="51"/>
    </row>
    <row r="42" spans="1:12" ht="19.5" customHeight="1">
      <c r="A42" s="847" t="s">
        <v>1886</v>
      </c>
      <c r="B42" s="841"/>
      <c r="C42" s="841"/>
      <c r="D42" s="841"/>
      <c r="E42" s="841"/>
      <c r="F42" s="841"/>
      <c r="G42" s="66"/>
      <c r="H42" s="360" t="s">
        <v>1887</v>
      </c>
      <c r="I42" s="66"/>
      <c r="J42" s="360" t="s">
        <v>213</v>
      </c>
      <c r="K42" s="360"/>
      <c r="L42" s="67"/>
    </row>
    <row r="43" spans="1:12" ht="6" customHeight="1">
      <c r="A43" s="359"/>
      <c r="B43" s="360"/>
      <c r="C43" s="360"/>
      <c r="D43" s="360"/>
      <c r="E43" s="360"/>
      <c r="F43" s="360"/>
      <c r="G43" s="360"/>
      <c r="H43" s="360"/>
      <c r="I43" s="360"/>
      <c r="J43" s="360"/>
      <c r="K43" s="360"/>
      <c r="L43" s="67"/>
    </row>
    <row r="44" spans="1:12" ht="19.5" customHeight="1">
      <c r="A44" s="847" t="s">
        <v>1888</v>
      </c>
      <c r="B44" s="841"/>
      <c r="C44" s="841"/>
      <c r="D44" s="841"/>
      <c r="E44" s="841"/>
      <c r="F44" s="841"/>
      <c r="G44" s="66"/>
      <c r="H44" s="360" t="s">
        <v>1887</v>
      </c>
      <c r="I44" s="66"/>
      <c r="J44" s="360" t="s">
        <v>213</v>
      </c>
      <c r="K44" s="360"/>
      <c r="L44" s="67"/>
    </row>
    <row r="45" spans="1:12" ht="6" customHeight="1">
      <c r="A45" s="895"/>
      <c r="B45" s="841"/>
      <c r="C45" s="841"/>
      <c r="D45" s="841"/>
      <c r="E45" s="841"/>
      <c r="F45" s="841"/>
      <c r="G45" s="360"/>
      <c r="H45" s="360"/>
      <c r="I45" s="360"/>
      <c r="J45" s="360"/>
      <c r="K45" s="360"/>
      <c r="L45" s="67"/>
    </row>
    <row r="46" spans="1:12" ht="19.5" customHeight="1">
      <c r="A46" s="895" t="s">
        <v>1889</v>
      </c>
      <c r="B46" s="841"/>
      <c r="C46" s="841"/>
      <c r="D46" s="841"/>
      <c r="E46" s="841"/>
      <c r="F46" s="841"/>
      <c r="G46" s="840"/>
      <c r="H46" s="840"/>
      <c r="I46" s="840"/>
      <c r="J46" s="840"/>
      <c r="K46" s="840"/>
      <c r="L46" s="842"/>
    </row>
    <row r="47" spans="1:12" ht="6" customHeight="1">
      <c r="A47" s="359"/>
      <c r="B47" s="360"/>
      <c r="C47" s="360"/>
      <c r="D47" s="360"/>
      <c r="E47" s="360"/>
      <c r="F47" s="360"/>
      <c r="G47" s="360"/>
      <c r="H47" s="360"/>
      <c r="I47" s="360"/>
      <c r="J47" s="360"/>
      <c r="K47" s="360"/>
      <c r="L47" s="67"/>
    </row>
    <row r="48" spans="1:12" ht="19.5" customHeight="1">
      <c r="A48" s="847" t="s">
        <v>1890</v>
      </c>
      <c r="B48" s="841"/>
      <c r="C48" s="841"/>
      <c r="D48" s="841"/>
      <c r="E48" s="841"/>
      <c r="F48" s="841"/>
      <c r="G48" s="841"/>
      <c r="H48" s="841"/>
      <c r="I48" s="841"/>
      <c r="J48" s="841"/>
      <c r="K48" s="841"/>
      <c r="L48" s="851"/>
    </row>
    <row r="49" spans="1:12" ht="6" customHeight="1">
      <c r="A49" s="852"/>
      <c r="B49" s="853"/>
      <c r="C49" s="853"/>
      <c r="D49" s="853"/>
      <c r="E49" s="853"/>
      <c r="F49" s="853"/>
      <c r="G49" s="853"/>
      <c r="H49" s="853"/>
      <c r="I49" s="853"/>
      <c r="J49" s="853"/>
      <c r="K49" s="853"/>
      <c r="L49" s="854"/>
    </row>
    <row r="50" spans="1:12" ht="19.5" customHeight="1">
      <c r="A50" s="359"/>
      <c r="B50" s="360"/>
      <c r="C50" s="66"/>
      <c r="D50" s="841" t="s">
        <v>1891</v>
      </c>
      <c r="E50" s="841"/>
      <c r="F50" s="841"/>
      <c r="G50" s="66"/>
      <c r="H50" s="841" t="s">
        <v>1892</v>
      </c>
      <c r="I50" s="841"/>
      <c r="J50" s="841"/>
      <c r="K50" s="841"/>
      <c r="L50" s="67"/>
    </row>
    <row r="51" spans="1:12" ht="6" customHeight="1">
      <c r="A51" s="852"/>
      <c r="B51" s="853"/>
      <c r="C51" s="853"/>
      <c r="D51" s="853"/>
      <c r="E51" s="853"/>
      <c r="F51" s="853"/>
      <c r="G51" s="853"/>
      <c r="H51" s="853"/>
      <c r="I51" s="853"/>
      <c r="J51" s="853"/>
      <c r="K51" s="853"/>
      <c r="L51" s="854"/>
    </row>
    <row r="52" spans="1:12" ht="19.5" customHeight="1">
      <c r="A52" s="359"/>
      <c r="B52" s="360"/>
      <c r="C52" s="66"/>
      <c r="D52" s="841" t="s">
        <v>1893</v>
      </c>
      <c r="E52" s="841"/>
      <c r="F52" s="841"/>
      <c r="G52" s="66"/>
      <c r="H52" s="841" t="s">
        <v>1894</v>
      </c>
      <c r="I52" s="841"/>
      <c r="J52" s="841"/>
      <c r="K52" s="841"/>
      <c r="L52" s="67"/>
    </row>
    <row r="53" spans="1:12" ht="6" customHeight="1">
      <c r="A53" s="852"/>
      <c r="B53" s="853"/>
      <c r="C53" s="853"/>
      <c r="D53" s="853"/>
      <c r="E53" s="853"/>
      <c r="F53" s="853"/>
      <c r="G53" s="853"/>
      <c r="H53" s="853"/>
      <c r="I53" s="853"/>
      <c r="J53" s="853"/>
      <c r="K53" s="853"/>
      <c r="L53" s="854"/>
    </row>
    <row r="54" spans="1:12" ht="19.5" customHeight="1">
      <c r="A54" s="359"/>
      <c r="B54" s="360"/>
      <c r="C54" s="66"/>
      <c r="D54" s="841" t="s">
        <v>1895</v>
      </c>
      <c r="E54" s="841"/>
      <c r="F54" s="841"/>
      <c r="G54" s="66"/>
      <c r="H54" s="841" t="s">
        <v>1896</v>
      </c>
      <c r="I54" s="841"/>
      <c r="J54" s="841"/>
      <c r="K54" s="841"/>
      <c r="L54" s="67"/>
    </row>
    <row r="55" spans="1:12" ht="6" customHeight="1">
      <c r="A55" s="852"/>
      <c r="B55" s="853"/>
      <c r="C55" s="853"/>
      <c r="D55" s="853"/>
      <c r="E55" s="853"/>
      <c r="F55" s="853"/>
      <c r="G55" s="853"/>
      <c r="H55" s="853"/>
      <c r="I55" s="853"/>
      <c r="J55" s="853"/>
      <c r="K55" s="853"/>
      <c r="L55" s="854"/>
    </row>
    <row r="56" spans="1:12" ht="19.5" customHeight="1">
      <c r="A56" s="359"/>
      <c r="B56" s="360"/>
      <c r="C56" s="66"/>
      <c r="D56" s="841" t="s">
        <v>1897</v>
      </c>
      <c r="E56" s="841"/>
      <c r="F56" s="841"/>
      <c r="G56" s="66"/>
      <c r="H56" s="841" t="s">
        <v>1898</v>
      </c>
      <c r="I56" s="841"/>
      <c r="J56" s="841"/>
      <c r="K56" s="841"/>
      <c r="L56" s="67"/>
    </row>
    <row r="57" spans="1:12" ht="6" customHeight="1">
      <c r="A57" s="852"/>
      <c r="B57" s="853"/>
      <c r="C57" s="853"/>
      <c r="D57" s="853"/>
      <c r="E57" s="853"/>
      <c r="F57" s="853"/>
      <c r="G57" s="853"/>
      <c r="H57" s="853"/>
      <c r="I57" s="853"/>
      <c r="J57" s="853"/>
      <c r="K57" s="853"/>
      <c r="L57" s="854"/>
    </row>
    <row r="58" spans="1:12" ht="19.5" customHeight="1">
      <c r="A58" s="359"/>
      <c r="B58" s="360"/>
      <c r="C58" s="66"/>
      <c r="D58" s="841" t="s">
        <v>1899</v>
      </c>
      <c r="E58" s="841"/>
      <c r="F58" s="841"/>
      <c r="G58" s="66"/>
      <c r="H58" s="841" t="s">
        <v>1900</v>
      </c>
      <c r="I58" s="841"/>
      <c r="J58" s="841"/>
      <c r="K58" s="841"/>
      <c r="L58" s="67"/>
    </row>
    <row r="59" spans="1:12" ht="6" customHeight="1">
      <c r="A59" s="852"/>
      <c r="B59" s="853"/>
      <c r="C59" s="853"/>
      <c r="D59" s="853"/>
      <c r="E59" s="853"/>
      <c r="F59" s="853"/>
      <c r="G59" s="853"/>
      <c r="H59" s="853"/>
      <c r="I59" s="853"/>
      <c r="J59" s="853"/>
      <c r="K59" s="853"/>
      <c r="L59" s="854"/>
    </row>
    <row r="60" spans="1:12" ht="19.5" customHeight="1">
      <c r="A60" s="359"/>
      <c r="B60" s="360"/>
      <c r="C60" s="66"/>
      <c r="D60" s="841" t="s">
        <v>1901</v>
      </c>
      <c r="E60" s="841"/>
      <c r="F60" s="841"/>
      <c r="G60" s="66"/>
      <c r="H60" s="841" t="s">
        <v>1902</v>
      </c>
      <c r="I60" s="841"/>
      <c r="J60" s="841"/>
      <c r="K60" s="841"/>
      <c r="L60" s="67"/>
    </row>
    <row r="61" spans="1:12" ht="6" customHeight="1">
      <c r="A61" s="852"/>
      <c r="B61" s="853"/>
      <c r="C61" s="853"/>
      <c r="D61" s="853"/>
      <c r="E61" s="853"/>
      <c r="F61" s="853"/>
      <c r="G61" s="853"/>
      <c r="H61" s="853"/>
      <c r="I61" s="853"/>
      <c r="J61" s="853"/>
      <c r="K61" s="853"/>
      <c r="L61" s="854"/>
    </row>
    <row r="62" spans="1:12" ht="19.5" customHeight="1">
      <c r="A62" s="359"/>
      <c r="B62" s="360"/>
      <c r="C62" s="66"/>
      <c r="D62" s="841" t="s">
        <v>1903</v>
      </c>
      <c r="E62" s="841"/>
      <c r="F62" s="841"/>
      <c r="G62" s="66"/>
      <c r="H62" s="841" t="s">
        <v>1904</v>
      </c>
      <c r="I62" s="841"/>
      <c r="J62" s="841"/>
      <c r="K62" s="841"/>
      <c r="L62" s="67"/>
    </row>
    <row r="63" spans="1:12" ht="6" customHeight="1">
      <c r="A63" s="852"/>
      <c r="B63" s="853"/>
      <c r="C63" s="853"/>
      <c r="D63" s="853"/>
      <c r="E63" s="853"/>
      <c r="F63" s="853"/>
      <c r="G63" s="853"/>
      <c r="H63" s="853"/>
      <c r="I63" s="853"/>
      <c r="J63" s="853"/>
      <c r="K63" s="853"/>
      <c r="L63" s="854"/>
    </row>
    <row r="64" spans="1:12" ht="19.5" customHeight="1">
      <c r="A64" s="359"/>
      <c r="B64" s="360"/>
      <c r="C64" s="66"/>
      <c r="D64" s="841" t="s">
        <v>1905</v>
      </c>
      <c r="E64" s="841"/>
      <c r="F64" s="841"/>
      <c r="G64" s="66"/>
      <c r="H64" s="841" t="s">
        <v>1906</v>
      </c>
      <c r="I64" s="841"/>
      <c r="J64" s="841"/>
      <c r="K64" s="841"/>
      <c r="L64" s="67"/>
    </row>
    <row r="65" spans="1:12" ht="6" customHeight="1">
      <c r="A65" s="852"/>
      <c r="B65" s="853"/>
      <c r="C65" s="853"/>
      <c r="D65" s="853"/>
      <c r="E65" s="853"/>
      <c r="F65" s="853"/>
      <c r="G65" s="853"/>
      <c r="H65" s="853"/>
      <c r="I65" s="853"/>
      <c r="J65" s="853"/>
      <c r="K65" s="853"/>
      <c r="L65" s="854"/>
    </row>
    <row r="66" spans="1:12" ht="19.5" customHeight="1">
      <c r="A66" s="359"/>
      <c r="B66" s="360"/>
      <c r="C66" s="66"/>
      <c r="D66" s="841" t="s">
        <v>1907</v>
      </c>
      <c r="E66" s="841"/>
      <c r="F66" s="841"/>
      <c r="G66" s="66"/>
      <c r="H66" s="841" t="s">
        <v>1908</v>
      </c>
      <c r="I66" s="841"/>
      <c r="J66" s="841"/>
      <c r="K66" s="841"/>
      <c r="L66" s="67"/>
    </row>
    <row r="67" spans="1:12" ht="6" customHeight="1">
      <c r="A67" s="852"/>
      <c r="B67" s="853"/>
      <c r="C67" s="853"/>
      <c r="D67" s="853"/>
      <c r="E67" s="853"/>
      <c r="F67" s="853"/>
      <c r="G67" s="853"/>
      <c r="H67" s="853"/>
      <c r="I67" s="853"/>
      <c r="J67" s="853"/>
      <c r="K67" s="853"/>
      <c r="L67" s="854"/>
    </row>
    <row r="68" spans="1:12" ht="19.5" customHeight="1">
      <c r="A68" s="847" t="s">
        <v>1909</v>
      </c>
      <c r="B68" s="841"/>
      <c r="C68" s="841"/>
      <c r="D68" s="841"/>
      <c r="E68" s="841"/>
      <c r="F68" s="841"/>
      <c r="G68" s="841"/>
      <c r="H68" s="841"/>
      <c r="I68" s="841"/>
      <c r="J68" s="841"/>
      <c r="K68" s="841"/>
      <c r="L68" s="851"/>
    </row>
    <row r="69" spans="1:12" ht="6" customHeight="1">
      <c r="A69" s="852"/>
      <c r="B69" s="853"/>
      <c r="C69" s="853"/>
      <c r="D69" s="853"/>
      <c r="E69" s="853"/>
      <c r="F69" s="853"/>
      <c r="G69" s="853"/>
      <c r="H69" s="853"/>
      <c r="I69" s="853"/>
      <c r="J69" s="853"/>
      <c r="K69" s="853"/>
      <c r="L69" s="854"/>
    </row>
    <row r="70" spans="1:12" ht="19.5" customHeight="1">
      <c r="A70" s="359"/>
      <c r="B70" s="360"/>
      <c r="C70" s="66"/>
      <c r="D70" s="841" t="s">
        <v>1910</v>
      </c>
      <c r="E70" s="841"/>
      <c r="F70" s="841"/>
      <c r="G70" s="66"/>
      <c r="H70" s="841" t="s">
        <v>1911</v>
      </c>
      <c r="I70" s="841"/>
      <c r="J70" s="841"/>
      <c r="K70" s="841"/>
      <c r="L70" s="851"/>
    </row>
    <row r="71" spans="1:12" ht="6" customHeight="1">
      <c r="A71" s="852"/>
      <c r="B71" s="853"/>
      <c r="C71" s="853"/>
      <c r="D71" s="853"/>
      <c r="E71" s="853"/>
      <c r="F71" s="853"/>
      <c r="G71" s="853"/>
      <c r="H71" s="853"/>
      <c r="I71" s="853"/>
      <c r="J71" s="853"/>
      <c r="K71" s="853"/>
      <c r="L71" s="854"/>
    </row>
    <row r="72" spans="1:12" ht="19.5" customHeight="1">
      <c r="A72" s="359"/>
      <c r="B72" s="360"/>
      <c r="C72" s="66"/>
      <c r="D72" s="841" t="s">
        <v>1912</v>
      </c>
      <c r="E72" s="841"/>
      <c r="F72" s="841"/>
      <c r="G72" s="66"/>
      <c r="H72" s="841" t="s">
        <v>1913</v>
      </c>
      <c r="I72" s="841"/>
      <c r="J72" s="841"/>
      <c r="K72" s="841"/>
      <c r="L72" s="67"/>
    </row>
    <row r="73" spans="1:12" ht="6" customHeight="1">
      <c r="A73" s="852"/>
      <c r="B73" s="853"/>
      <c r="C73" s="853"/>
      <c r="D73" s="853"/>
      <c r="E73" s="853"/>
      <c r="F73" s="853"/>
      <c r="G73" s="853"/>
      <c r="H73" s="853"/>
      <c r="I73" s="853"/>
      <c r="J73" s="853"/>
      <c r="K73" s="853"/>
      <c r="L73" s="854"/>
    </row>
    <row r="74" spans="1:12" ht="19.5" customHeight="1">
      <c r="A74" s="359"/>
      <c r="B74" s="360"/>
      <c r="C74" s="66"/>
      <c r="D74" s="841" t="s">
        <v>1914</v>
      </c>
      <c r="E74" s="841"/>
      <c r="F74" s="841"/>
      <c r="G74" s="66"/>
      <c r="H74" s="841" t="s">
        <v>1915</v>
      </c>
      <c r="I74" s="841"/>
      <c r="J74" s="841"/>
      <c r="K74" s="841"/>
      <c r="L74" s="67"/>
    </row>
    <row r="75" spans="1:12" ht="6" customHeight="1">
      <c r="A75" s="363"/>
      <c r="B75" s="364"/>
      <c r="C75" s="364"/>
      <c r="D75" s="364"/>
      <c r="E75" s="364"/>
      <c r="F75" s="364"/>
      <c r="G75" s="364"/>
      <c r="H75" s="364"/>
      <c r="I75" s="364"/>
      <c r="J75" s="364"/>
      <c r="K75" s="364"/>
      <c r="L75" s="365"/>
    </row>
    <row r="76" spans="1:12" ht="12.75" customHeight="1">
      <c r="A76" s="360"/>
      <c r="B76" s="360"/>
      <c r="C76" s="360"/>
      <c r="D76" s="360"/>
      <c r="E76" s="360"/>
      <c r="F76" s="360"/>
      <c r="G76" s="360"/>
      <c r="H76" s="360"/>
      <c r="I76" s="360"/>
      <c r="J76" s="360"/>
      <c r="K76" s="360"/>
      <c r="L76" s="360"/>
    </row>
    <row r="77" spans="1:12" ht="19.5" customHeight="1">
      <c r="A77" s="52" t="s">
        <v>1916</v>
      </c>
      <c r="B77" s="52"/>
      <c r="C77" s="52"/>
      <c r="D77" s="52"/>
      <c r="E77" s="52"/>
      <c r="F77" s="52"/>
      <c r="G77" s="52"/>
      <c r="H77" s="52"/>
      <c r="I77" s="52"/>
      <c r="J77" s="52"/>
      <c r="K77" s="52"/>
      <c r="L77" s="52"/>
    </row>
    <row r="78" spans="1:12" ht="19.5" customHeight="1">
      <c r="A78" s="366" t="s">
        <v>1917</v>
      </c>
      <c r="B78" s="367"/>
      <c r="C78" s="367"/>
      <c r="D78" s="367"/>
      <c r="E78" s="367"/>
      <c r="F78" s="367"/>
      <c r="G78" s="368"/>
      <c r="H78" s="368"/>
      <c r="I78" s="368"/>
      <c r="J78" s="368"/>
      <c r="K78" s="368"/>
      <c r="L78" s="369"/>
    </row>
    <row r="79" spans="1:12" ht="6" customHeight="1">
      <c r="A79" s="55"/>
      <c r="B79" s="370"/>
      <c r="C79" s="370"/>
      <c r="D79" s="370"/>
      <c r="E79" s="370"/>
      <c r="F79" s="370"/>
      <c r="G79" s="370"/>
      <c r="H79" s="370"/>
      <c r="I79" s="370"/>
      <c r="J79" s="370"/>
      <c r="K79" s="370"/>
      <c r="L79" s="371"/>
    </row>
    <row r="80" spans="1:12" ht="19.5" customHeight="1">
      <c r="A80" s="359"/>
      <c r="B80" s="360"/>
      <c r="C80" s="66"/>
      <c r="D80" s="360" t="s">
        <v>1918</v>
      </c>
      <c r="E80" s="66"/>
      <c r="F80" s="360" t="s">
        <v>1919</v>
      </c>
      <c r="G80" s="66"/>
      <c r="H80" s="360" t="s">
        <v>1920</v>
      </c>
      <c r="I80" s="66"/>
      <c r="J80" s="360" t="s">
        <v>1921</v>
      </c>
      <c r="K80" s="66"/>
      <c r="L80" s="67" t="s">
        <v>1922</v>
      </c>
    </row>
    <row r="81" spans="1:12" ht="6" customHeight="1">
      <c r="A81" s="55"/>
      <c r="B81" s="370"/>
      <c r="C81" s="370"/>
      <c r="D81" s="370"/>
      <c r="E81" s="370"/>
      <c r="F81" s="370"/>
      <c r="G81" s="370"/>
      <c r="H81" s="370"/>
      <c r="I81" s="370"/>
      <c r="J81" s="370"/>
      <c r="K81" s="370"/>
      <c r="L81" s="371"/>
    </row>
    <row r="82" spans="1:12" ht="19.5" customHeight="1">
      <c r="A82" s="55" t="s">
        <v>1923</v>
      </c>
      <c r="B82" s="370"/>
      <c r="C82" s="370"/>
      <c r="D82" s="370"/>
      <c r="E82" s="370"/>
      <c r="F82" s="370"/>
      <c r="G82" s="360"/>
      <c r="H82" s="360"/>
      <c r="I82" s="360"/>
      <c r="J82" s="360"/>
      <c r="K82" s="360"/>
      <c r="L82" s="67"/>
    </row>
    <row r="83" spans="1:12" ht="6" customHeight="1">
      <c r="A83" s="55"/>
      <c r="B83" s="370"/>
      <c r="C83" s="370"/>
      <c r="D83" s="370"/>
      <c r="E83" s="370"/>
      <c r="F83" s="370"/>
      <c r="G83" s="370"/>
      <c r="H83" s="370"/>
      <c r="I83" s="370"/>
      <c r="J83" s="370"/>
      <c r="K83" s="370"/>
      <c r="L83" s="371"/>
    </row>
    <row r="84" spans="1:12" ht="19.5" customHeight="1">
      <c r="A84" s="359"/>
      <c r="B84" s="360"/>
      <c r="C84" s="66"/>
      <c r="D84" s="360" t="s">
        <v>1924</v>
      </c>
      <c r="E84" s="66"/>
      <c r="F84" s="360" t="s">
        <v>1925</v>
      </c>
      <c r="G84" s="66"/>
      <c r="H84" s="360" t="s">
        <v>1926</v>
      </c>
      <c r="I84" s="66"/>
      <c r="J84" s="360" t="s">
        <v>1927</v>
      </c>
      <c r="K84" s="360"/>
      <c r="L84" s="372"/>
    </row>
    <row r="85" spans="1:12" ht="6" customHeight="1">
      <c r="A85" s="359"/>
      <c r="B85" s="360"/>
      <c r="C85" s="360"/>
      <c r="D85" s="360"/>
      <c r="E85" s="360"/>
      <c r="F85" s="360"/>
      <c r="G85" s="360"/>
      <c r="H85" s="360"/>
      <c r="I85" s="360"/>
      <c r="J85" s="360"/>
      <c r="K85" s="360"/>
      <c r="L85" s="67"/>
    </row>
    <row r="86" spans="1:12" ht="19.5" customHeight="1">
      <c r="A86" s="359"/>
      <c r="B86" s="360"/>
      <c r="C86" s="66"/>
      <c r="D86" s="55" t="s">
        <v>1928</v>
      </c>
      <c r="E86" s="370"/>
      <c r="F86" s="370"/>
      <c r="G86" s="360"/>
      <c r="H86" s="360"/>
      <c r="I86" s="360"/>
      <c r="J86" s="360"/>
      <c r="K86" s="360"/>
      <c r="L86" s="67"/>
    </row>
    <row r="87" spans="1:12" ht="6" customHeight="1">
      <c r="A87" s="359"/>
      <c r="B87" s="360"/>
      <c r="C87" s="360"/>
      <c r="D87" s="360"/>
      <c r="E87" s="360"/>
      <c r="F87" s="360"/>
      <c r="G87" s="360"/>
      <c r="H87" s="360"/>
      <c r="I87" s="360"/>
      <c r="J87" s="360"/>
      <c r="K87" s="360"/>
      <c r="L87" s="67"/>
    </row>
    <row r="88" spans="1:12" ht="19.5" customHeight="1">
      <c r="A88" s="847" t="s">
        <v>1929</v>
      </c>
      <c r="B88" s="841"/>
      <c r="C88" s="841"/>
      <c r="D88" s="841"/>
      <c r="E88" s="877"/>
      <c r="F88" s="877"/>
      <c r="G88" s="877"/>
      <c r="H88" s="877"/>
      <c r="I88" s="877"/>
      <c r="J88" s="877"/>
      <c r="K88" s="877"/>
      <c r="L88" s="878"/>
    </row>
    <row r="89" spans="1:12" ht="6" customHeight="1">
      <c r="A89" s="359"/>
      <c r="B89" s="360"/>
      <c r="C89" s="360"/>
      <c r="D89" s="360"/>
      <c r="E89" s="360"/>
      <c r="F89" s="360"/>
      <c r="G89" s="360"/>
      <c r="H89" s="360"/>
      <c r="I89" s="360"/>
      <c r="J89" s="360"/>
      <c r="K89" s="360"/>
      <c r="L89" s="67"/>
    </row>
    <row r="90" spans="1:12" ht="19.5" customHeight="1">
      <c r="A90" s="55" t="s">
        <v>1930</v>
      </c>
      <c r="B90" s="370"/>
      <c r="C90" s="370"/>
      <c r="D90" s="370"/>
      <c r="E90" s="370"/>
      <c r="F90" s="370"/>
      <c r="G90" s="360"/>
      <c r="H90" s="360"/>
      <c r="I90" s="360"/>
      <c r="J90" s="360"/>
      <c r="K90" s="360"/>
      <c r="L90" s="67"/>
    </row>
    <row r="91" spans="1:12" ht="6" customHeight="1">
      <c r="A91" s="359"/>
      <c r="B91" s="360"/>
      <c r="C91" s="360"/>
      <c r="D91" s="360"/>
      <c r="E91" s="360"/>
      <c r="F91" s="360"/>
      <c r="G91" s="360"/>
      <c r="H91" s="360"/>
      <c r="I91" s="360"/>
      <c r="J91" s="360"/>
      <c r="K91" s="360"/>
      <c r="L91" s="67"/>
    </row>
    <row r="92" spans="1:12" ht="19.5" customHeight="1">
      <c r="A92" s="359"/>
      <c r="B92" s="360"/>
      <c r="C92" s="66"/>
      <c r="D92" s="360" t="s">
        <v>1931</v>
      </c>
      <c r="E92" s="360"/>
      <c r="F92" s="360"/>
      <c r="G92" s="66"/>
      <c r="H92" s="360" t="s">
        <v>1932</v>
      </c>
      <c r="I92" s="360"/>
      <c r="J92" s="360"/>
      <c r="K92" s="66"/>
      <c r="L92" s="67" t="s">
        <v>1933</v>
      </c>
    </row>
    <row r="93" spans="1:12" ht="6" customHeight="1">
      <c r="A93" s="359"/>
      <c r="B93" s="360"/>
      <c r="C93" s="360"/>
      <c r="D93" s="360"/>
      <c r="E93" s="360"/>
      <c r="F93" s="360"/>
      <c r="G93" s="360"/>
      <c r="H93" s="360"/>
      <c r="I93" s="360"/>
      <c r="J93" s="360"/>
      <c r="K93" s="360"/>
      <c r="L93" s="67"/>
    </row>
    <row r="94" spans="1:12" ht="19.5" customHeight="1">
      <c r="A94" s="359"/>
      <c r="B94" s="360"/>
      <c r="C94" s="66"/>
      <c r="D94" s="360" t="s">
        <v>1934</v>
      </c>
      <c r="E94" s="360"/>
      <c r="F94" s="360"/>
      <c r="G94" s="66"/>
      <c r="H94" s="360" t="s">
        <v>1935</v>
      </c>
      <c r="I94" s="360"/>
      <c r="J94" s="360"/>
      <c r="K94" s="66"/>
      <c r="L94" s="67" t="s">
        <v>1936</v>
      </c>
    </row>
    <row r="95" spans="1:12" ht="6" customHeight="1">
      <c r="A95" s="359"/>
      <c r="B95" s="360"/>
      <c r="C95" s="360"/>
      <c r="D95" s="360"/>
      <c r="E95" s="360"/>
      <c r="F95" s="360"/>
      <c r="G95" s="360"/>
      <c r="H95" s="360"/>
      <c r="I95" s="360"/>
      <c r="J95" s="360"/>
      <c r="K95" s="360"/>
      <c r="L95" s="67"/>
    </row>
    <row r="96" spans="1:12" ht="19.5" customHeight="1">
      <c r="A96" s="359"/>
      <c r="B96" s="360"/>
      <c r="C96" s="66"/>
      <c r="D96" s="360" t="s">
        <v>1937</v>
      </c>
      <c r="E96" s="360"/>
      <c r="F96" s="360"/>
      <c r="G96" s="66"/>
      <c r="H96" s="360" t="s">
        <v>1938</v>
      </c>
      <c r="I96" s="360"/>
      <c r="J96" s="360"/>
      <c r="K96" s="66"/>
      <c r="L96" s="67" t="s">
        <v>1939</v>
      </c>
    </row>
    <row r="97" spans="1:13" ht="6" customHeight="1">
      <c r="A97" s="359"/>
      <c r="B97" s="360"/>
      <c r="C97" s="360"/>
      <c r="D97" s="360"/>
      <c r="E97" s="360"/>
      <c r="F97" s="360"/>
      <c r="G97" s="360"/>
      <c r="H97" s="360"/>
      <c r="I97" s="360"/>
      <c r="J97" s="360"/>
      <c r="K97" s="360"/>
      <c r="L97" s="67"/>
    </row>
    <row r="98" spans="1:13" ht="19.5" customHeight="1">
      <c r="A98" s="359"/>
      <c r="B98" s="360"/>
      <c r="C98" s="66"/>
      <c r="D98" s="360" t="s">
        <v>1940</v>
      </c>
      <c r="E98" s="360"/>
      <c r="F98" s="360"/>
      <c r="G98" s="66"/>
      <c r="H98" s="360" t="s">
        <v>1941</v>
      </c>
      <c r="I98" s="360"/>
      <c r="J98" s="360"/>
      <c r="K98" s="66"/>
      <c r="L98" s="67" t="s">
        <v>1942</v>
      </c>
    </row>
    <row r="99" spans="1:13" ht="6" customHeight="1">
      <c r="A99" s="359"/>
      <c r="B99" s="360"/>
      <c r="C99" s="360"/>
      <c r="D99" s="360"/>
      <c r="E99" s="360"/>
      <c r="F99" s="360"/>
      <c r="G99" s="360"/>
      <c r="H99" s="360"/>
      <c r="I99" s="360"/>
      <c r="J99" s="360"/>
      <c r="K99" s="360"/>
      <c r="L99" s="67"/>
    </row>
    <row r="100" spans="1:13" ht="19.5" customHeight="1">
      <c r="A100" s="847" t="s">
        <v>1929</v>
      </c>
      <c r="B100" s="841"/>
      <c r="C100" s="841"/>
      <c r="D100" s="841"/>
      <c r="E100" s="877"/>
      <c r="F100" s="877"/>
      <c r="G100" s="877"/>
      <c r="H100" s="877"/>
      <c r="I100" s="877"/>
      <c r="J100" s="877"/>
      <c r="K100" s="877"/>
      <c r="L100" s="878"/>
      <c r="M100" s="370"/>
    </row>
    <row r="101" spans="1:13" ht="6" customHeight="1">
      <c r="A101" s="363"/>
      <c r="B101" s="362"/>
      <c r="C101" s="362"/>
      <c r="D101" s="362"/>
      <c r="E101" s="362"/>
      <c r="F101" s="364"/>
      <c r="G101" s="364"/>
      <c r="H101" s="364"/>
      <c r="I101" s="364"/>
      <c r="J101" s="364"/>
      <c r="K101" s="364"/>
      <c r="L101" s="365"/>
    </row>
    <row r="102" spans="1:13" ht="12.75" customHeight="1">
      <c r="A102" s="360"/>
      <c r="B102" s="360"/>
      <c r="C102" s="360"/>
      <c r="D102" s="360"/>
      <c r="E102" s="360"/>
      <c r="F102" s="360"/>
      <c r="G102" s="360"/>
      <c r="H102" s="360"/>
      <c r="I102" s="360"/>
      <c r="J102" s="360"/>
      <c r="K102" s="360"/>
      <c r="L102" s="360"/>
    </row>
    <row r="103" spans="1:13" ht="19.5" customHeight="1">
      <c r="A103" s="52" t="s">
        <v>1943</v>
      </c>
      <c r="B103" s="360"/>
      <c r="C103" s="360"/>
      <c r="D103" s="360"/>
      <c r="E103" s="360"/>
      <c r="F103" s="360"/>
      <c r="G103" s="360"/>
      <c r="H103" s="360"/>
      <c r="I103" s="360"/>
      <c r="J103" s="360"/>
      <c r="K103" s="360"/>
      <c r="L103" s="360"/>
    </row>
    <row r="104" spans="1:13" ht="19.5" customHeight="1">
      <c r="A104" s="366" t="s">
        <v>1944</v>
      </c>
      <c r="B104" s="368"/>
      <c r="C104" s="368"/>
      <c r="D104" s="368"/>
      <c r="E104" s="368"/>
      <c r="F104" s="368"/>
      <c r="G104" s="368"/>
      <c r="H104" s="368"/>
      <c r="I104" s="368"/>
      <c r="J104" s="368"/>
      <c r="K104" s="368"/>
      <c r="L104" s="369"/>
    </row>
    <row r="105" spans="1:13" ht="6" customHeight="1">
      <c r="A105" s="359"/>
      <c r="B105" s="360"/>
      <c r="C105" s="360"/>
      <c r="D105" s="360"/>
      <c r="E105" s="360"/>
      <c r="F105" s="360"/>
      <c r="G105" s="360"/>
      <c r="H105" s="360"/>
      <c r="I105" s="360"/>
      <c r="J105" s="360"/>
      <c r="K105" s="360"/>
      <c r="L105" s="67"/>
    </row>
    <row r="106" spans="1:13" ht="19.5" customHeight="1">
      <c r="A106" s="359"/>
      <c r="B106" s="360"/>
      <c r="C106" s="66"/>
      <c r="D106" s="360" t="s">
        <v>165</v>
      </c>
      <c r="E106" s="66"/>
      <c r="F106" s="360" t="s">
        <v>171</v>
      </c>
      <c r="G106" s="66"/>
      <c r="H106" s="360" t="s">
        <v>176</v>
      </c>
      <c r="I106" s="66"/>
      <c r="J106" s="360" t="s">
        <v>1945</v>
      </c>
      <c r="K106" s="360"/>
      <c r="L106" s="67"/>
    </row>
    <row r="107" spans="1:13" ht="6" customHeight="1">
      <c r="A107" s="359"/>
      <c r="B107" s="360"/>
      <c r="C107" s="360"/>
      <c r="D107" s="360"/>
      <c r="E107" s="360"/>
      <c r="F107" s="360"/>
      <c r="G107" s="360"/>
      <c r="H107" s="360"/>
      <c r="I107" s="360"/>
      <c r="J107" s="360"/>
      <c r="K107" s="360"/>
      <c r="L107" s="67"/>
    </row>
    <row r="108" spans="1:13" ht="19.5" customHeight="1">
      <c r="A108" s="55" t="s">
        <v>1946</v>
      </c>
      <c r="B108" s="360"/>
      <c r="C108" s="360"/>
      <c r="D108" s="360"/>
      <c r="E108" s="360"/>
      <c r="F108" s="360"/>
      <c r="G108" s="360"/>
      <c r="H108" s="360"/>
      <c r="I108" s="360"/>
      <c r="J108" s="360"/>
      <c r="K108" s="360"/>
      <c r="L108" s="67"/>
    </row>
    <row r="109" spans="1:13" ht="19.5" customHeight="1">
      <c r="A109" s="55" t="s">
        <v>1947</v>
      </c>
      <c r="B109" s="841" t="s">
        <v>1948</v>
      </c>
      <c r="C109" s="841"/>
      <c r="D109" s="373"/>
      <c r="E109" s="360" t="s">
        <v>1949</v>
      </c>
      <c r="F109" s="373"/>
      <c r="G109" s="373"/>
      <c r="H109" s="360"/>
      <c r="I109" s="360"/>
      <c r="J109" s="360"/>
      <c r="K109" s="360"/>
      <c r="L109" s="67"/>
    </row>
    <row r="110" spans="1:13" ht="19.5" customHeight="1">
      <c r="A110" s="359" t="s">
        <v>1950</v>
      </c>
      <c r="B110" s="841" t="s">
        <v>1948</v>
      </c>
      <c r="C110" s="841"/>
      <c r="D110" s="373"/>
      <c r="E110" s="360" t="s">
        <v>1949</v>
      </c>
      <c r="F110" s="373"/>
      <c r="G110" s="360"/>
      <c r="H110" s="360"/>
      <c r="I110" s="360"/>
      <c r="J110" s="360"/>
      <c r="K110" s="360"/>
      <c r="L110" s="67"/>
    </row>
    <row r="111" spans="1:13" ht="19.5" customHeight="1">
      <c r="A111" s="363" t="s">
        <v>1951</v>
      </c>
      <c r="B111" s="879" t="s">
        <v>1948</v>
      </c>
      <c r="C111" s="879"/>
      <c r="D111" s="374"/>
      <c r="E111" s="364" t="s">
        <v>1949</v>
      </c>
      <c r="F111" s="374"/>
      <c r="G111" s="364"/>
      <c r="H111" s="364"/>
      <c r="I111" s="364"/>
      <c r="J111" s="364"/>
      <c r="K111" s="364"/>
      <c r="L111" s="365"/>
    </row>
    <row r="112" spans="1:13" ht="19.5" customHeight="1">
      <c r="A112" s="52" t="s">
        <v>1952</v>
      </c>
      <c r="B112" s="360"/>
      <c r="C112" s="360"/>
      <c r="D112" s="360"/>
      <c r="E112" s="360"/>
      <c r="F112" s="360"/>
      <c r="G112" s="360"/>
      <c r="H112" s="360"/>
      <c r="I112" s="360"/>
      <c r="J112" s="360"/>
      <c r="K112" s="360"/>
      <c r="L112" s="360"/>
    </row>
    <row r="113" spans="1:12" ht="19.5" customHeight="1">
      <c r="A113" s="366" t="s">
        <v>1953</v>
      </c>
      <c r="B113" s="368"/>
      <c r="C113" s="368"/>
      <c r="D113" s="368"/>
      <c r="E113" s="368"/>
      <c r="F113" s="368"/>
      <c r="G113" s="368"/>
      <c r="H113" s="368"/>
      <c r="I113" s="368"/>
      <c r="J113" s="368"/>
      <c r="K113" s="368"/>
      <c r="L113" s="369"/>
    </row>
    <row r="114" spans="1:12" ht="6" customHeight="1">
      <c r="A114" s="55"/>
      <c r="B114" s="360"/>
      <c r="C114" s="360"/>
      <c r="D114" s="360"/>
      <c r="E114" s="360"/>
      <c r="F114" s="360"/>
      <c r="G114" s="360"/>
      <c r="H114" s="360"/>
      <c r="I114" s="360"/>
      <c r="J114" s="360"/>
      <c r="K114" s="360"/>
      <c r="L114" s="67"/>
    </row>
    <row r="115" spans="1:12" ht="19.5" customHeight="1">
      <c r="A115" s="53"/>
      <c r="B115" s="360"/>
      <c r="C115" s="66"/>
      <c r="D115" s="360" t="s">
        <v>1954</v>
      </c>
      <c r="E115" s="360"/>
      <c r="F115" s="360"/>
      <c r="G115" s="66"/>
      <c r="H115" s="360" t="s">
        <v>1955</v>
      </c>
      <c r="I115" s="360"/>
      <c r="J115" s="360"/>
      <c r="K115" s="66"/>
      <c r="L115" s="67" t="s">
        <v>1956</v>
      </c>
    </row>
    <row r="116" spans="1:12" ht="6" customHeight="1">
      <c r="A116" s="53"/>
      <c r="B116" s="360"/>
      <c r="C116" s="360"/>
      <c r="D116" s="360"/>
      <c r="E116" s="360"/>
      <c r="F116" s="360"/>
      <c r="G116" s="360"/>
      <c r="H116" s="360"/>
      <c r="I116" s="360"/>
      <c r="J116" s="360"/>
      <c r="K116" s="360"/>
      <c r="L116" s="67"/>
    </row>
    <row r="117" spans="1:12" ht="19.5" customHeight="1">
      <c r="A117" s="53"/>
      <c r="B117" s="360"/>
      <c r="C117" s="66"/>
      <c r="D117" s="360" t="s">
        <v>1957</v>
      </c>
      <c r="E117" s="360"/>
      <c r="F117" s="360"/>
      <c r="G117" s="66"/>
      <c r="H117" s="360" t="s">
        <v>1958</v>
      </c>
      <c r="I117" s="360"/>
      <c r="J117" s="360"/>
      <c r="K117" s="66"/>
      <c r="L117" s="67" t="s">
        <v>1959</v>
      </c>
    </row>
    <row r="118" spans="1:12" ht="6" customHeight="1">
      <c r="A118" s="53"/>
      <c r="B118" s="360"/>
      <c r="C118" s="360"/>
      <c r="D118" s="360"/>
      <c r="E118" s="360"/>
      <c r="F118" s="360"/>
      <c r="G118" s="360"/>
      <c r="H118" s="360"/>
      <c r="I118" s="360"/>
      <c r="J118" s="360"/>
      <c r="K118" s="360"/>
      <c r="L118" s="67"/>
    </row>
    <row r="119" spans="1:12" ht="19.5" customHeight="1">
      <c r="A119" s="53"/>
      <c r="B119" s="360"/>
      <c r="C119" s="66"/>
      <c r="D119" s="360" t="s">
        <v>1960</v>
      </c>
      <c r="E119" s="360"/>
      <c r="F119" s="360"/>
      <c r="G119" s="66"/>
      <c r="H119" s="360" t="s">
        <v>1961</v>
      </c>
      <c r="I119" s="360"/>
      <c r="J119" s="360"/>
      <c r="K119" s="360"/>
      <c r="L119" s="67"/>
    </row>
    <row r="120" spans="1:12" ht="6" customHeight="1">
      <c r="A120" s="53"/>
      <c r="B120" s="360"/>
      <c r="C120" s="360"/>
      <c r="D120" s="360"/>
      <c r="E120" s="360"/>
      <c r="F120" s="360"/>
      <c r="G120" s="360"/>
      <c r="H120" s="360"/>
      <c r="I120" s="360"/>
      <c r="J120" s="360"/>
      <c r="K120" s="360"/>
      <c r="L120" s="67"/>
    </row>
    <row r="121" spans="1:12" ht="19.5" customHeight="1">
      <c r="A121" s="848" t="s">
        <v>1929</v>
      </c>
      <c r="B121" s="849"/>
      <c r="C121" s="849"/>
      <c r="D121" s="849"/>
      <c r="E121" s="877"/>
      <c r="F121" s="877"/>
      <c r="G121" s="877"/>
      <c r="H121" s="877"/>
      <c r="I121" s="877"/>
      <c r="J121" s="877"/>
      <c r="K121" s="877"/>
      <c r="L121" s="878"/>
    </row>
    <row r="122" spans="1:12" ht="6" customHeight="1">
      <c r="A122" s="54"/>
      <c r="B122" s="364"/>
      <c r="C122" s="364"/>
      <c r="D122" s="364"/>
      <c r="E122" s="364"/>
      <c r="F122" s="364"/>
      <c r="G122" s="364"/>
      <c r="H122" s="364"/>
      <c r="I122" s="364"/>
      <c r="J122" s="364"/>
      <c r="K122" s="364"/>
      <c r="L122" s="365"/>
    </row>
    <row r="123" spans="1:12" ht="12.75" customHeight="1">
      <c r="A123" s="52"/>
      <c r="B123" s="360"/>
      <c r="C123" s="360"/>
      <c r="D123" s="360"/>
      <c r="E123" s="360"/>
      <c r="F123" s="360"/>
      <c r="G123" s="360"/>
      <c r="H123" s="360"/>
      <c r="I123" s="360"/>
      <c r="J123" s="360"/>
      <c r="K123" s="360"/>
      <c r="L123" s="360"/>
    </row>
    <row r="124" spans="1:12" ht="19.5" customHeight="1">
      <c r="A124" s="52" t="s">
        <v>1962</v>
      </c>
      <c r="B124" s="360"/>
      <c r="C124" s="360"/>
      <c r="D124" s="360"/>
      <c r="E124" s="360"/>
      <c r="F124" s="360"/>
      <c r="G124" s="360"/>
      <c r="H124" s="360"/>
      <c r="I124" s="360"/>
      <c r="J124" s="360"/>
      <c r="K124" s="360"/>
      <c r="L124" s="360"/>
    </row>
    <row r="125" spans="1:12" ht="19.5" customHeight="1">
      <c r="A125" s="880" t="s">
        <v>1963</v>
      </c>
      <c r="B125" s="881"/>
      <c r="C125" s="881"/>
      <c r="D125" s="881"/>
      <c r="E125" s="881"/>
      <c r="F125" s="881"/>
      <c r="G125" s="881"/>
      <c r="H125" s="881"/>
      <c r="I125" s="881"/>
      <c r="J125" s="881"/>
      <c r="K125" s="881"/>
      <c r="L125" s="882"/>
    </row>
    <row r="126" spans="1:12" ht="19.5" customHeight="1">
      <c r="A126" s="375" t="s">
        <v>1964</v>
      </c>
      <c r="B126" s="850"/>
      <c r="C126" s="850"/>
      <c r="D126" s="850"/>
      <c r="E126" s="841" t="s">
        <v>1965</v>
      </c>
      <c r="F126" s="841"/>
      <c r="G126" s="850"/>
      <c r="H126" s="850"/>
      <c r="I126" s="841" t="s">
        <v>1966</v>
      </c>
      <c r="J126" s="841"/>
      <c r="K126" s="850"/>
      <c r="L126" s="875"/>
    </row>
    <row r="127" spans="1:12" ht="3.75" customHeight="1">
      <c r="A127" s="53"/>
      <c r="B127" s="841"/>
      <c r="C127" s="841"/>
      <c r="D127" s="360"/>
      <c r="E127" s="360"/>
      <c r="F127" s="360"/>
      <c r="G127" s="360"/>
      <c r="H127" s="360"/>
      <c r="I127" s="360"/>
      <c r="J127" s="360"/>
      <c r="K127" s="360"/>
      <c r="L127" s="67"/>
    </row>
    <row r="128" spans="1:12" ht="19.5" customHeight="1">
      <c r="A128" s="847" t="s">
        <v>1967</v>
      </c>
      <c r="B128" s="841"/>
      <c r="C128" s="841"/>
      <c r="D128" s="841"/>
      <c r="E128" s="841"/>
      <c r="F128" s="841"/>
      <c r="G128" s="841"/>
      <c r="H128" s="841"/>
      <c r="I128" s="841"/>
      <c r="J128" s="841"/>
      <c r="K128" s="841"/>
      <c r="L128" s="851"/>
    </row>
    <row r="129" spans="1:12" ht="19.5" customHeight="1">
      <c r="A129" s="375" t="s">
        <v>1964</v>
      </c>
      <c r="B129" s="850"/>
      <c r="C129" s="850"/>
      <c r="D129" s="850"/>
      <c r="E129" s="841" t="s">
        <v>1965</v>
      </c>
      <c r="F129" s="841"/>
      <c r="G129" s="850"/>
      <c r="H129" s="850"/>
      <c r="I129" s="841" t="s">
        <v>1966</v>
      </c>
      <c r="J129" s="841"/>
      <c r="K129" s="850"/>
      <c r="L129" s="875"/>
    </row>
    <row r="130" spans="1:12" ht="6" customHeight="1">
      <c r="A130" s="53"/>
      <c r="B130" s="360"/>
      <c r="C130" s="360"/>
      <c r="D130" s="360"/>
      <c r="E130" s="360"/>
      <c r="F130" s="360"/>
      <c r="G130" s="360"/>
      <c r="H130" s="360"/>
      <c r="I130" s="360"/>
      <c r="J130" s="360"/>
      <c r="K130" s="360"/>
      <c r="L130" s="67"/>
    </row>
    <row r="131" spans="1:12" ht="19.5" customHeight="1">
      <c r="A131" s="55" t="s">
        <v>1968</v>
      </c>
      <c r="B131" s="370"/>
      <c r="C131" s="370"/>
      <c r="D131" s="370"/>
      <c r="E131" s="66"/>
      <c r="F131" s="360" t="s">
        <v>1887</v>
      </c>
      <c r="G131" s="66"/>
      <c r="H131" s="360" t="s">
        <v>213</v>
      </c>
      <c r="K131" s="360"/>
      <c r="L131" s="67"/>
    </row>
    <row r="132" spans="1:12" ht="6" customHeight="1">
      <c r="A132" s="53"/>
      <c r="B132" s="360"/>
      <c r="C132" s="360"/>
      <c r="D132" s="360"/>
      <c r="E132" s="360"/>
      <c r="F132" s="360"/>
      <c r="G132" s="360"/>
      <c r="H132" s="360"/>
      <c r="I132" s="360"/>
      <c r="J132" s="360"/>
      <c r="K132" s="360"/>
      <c r="L132" s="67"/>
    </row>
    <row r="133" spans="1:12" ht="19.5" customHeight="1">
      <c r="A133" s="55" t="s">
        <v>1969</v>
      </c>
      <c r="B133" s="370"/>
      <c r="C133" s="370"/>
      <c r="D133" s="370"/>
      <c r="E133" s="66"/>
      <c r="F133" s="360" t="s">
        <v>1970</v>
      </c>
      <c r="G133" s="66"/>
      <c r="H133" s="360" t="s">
        <v>1971</v>
      </c>
      <c r="I133" s="68"/>
      <c r="J133" s="7" t="s">
        <v>1972</v>
      </c>
      <c r="K133" s="360"/>
      <c r="L133" s="67"/>
    </row>
    <row r="134" spans="1:12" ht="6" customHeight="1">
      <c r="A134" s="53"/>
      <c r="B134" s="360"/>
      <c r="C134" s="360"/>
      <c r="D134" s="360"/>
      <c r="E134" s="360"/>
      <c r="F134" s="360"/>
      <c r="G134" s="360"/>
      <c r="H134" s="360"/>
      <c r="I134" s="360"/>
      <c r="J134" s="360"/>
      <c r="K134" s="360"/>
      <c r="L134" s="67"/>
    </row>
    <row r="135" spans="1:12" ht="19.5" customHeight="1">
      <c r="A135" s="55" t="s">
        <v>1973</v>
      </c>
      <c r="B135" s="360"/>
      <c r="C135" s="360"/>
      <c r="D135" s="360"/>
      <c r="E135" s="360"/>
      <c r="F135" s="360"/>
      <c r="G135" s="360"/>
      <c r="H135" s="360"/>
      <c r="I135" s="360"/>
      <c r="J135" s="360"/>
      <c r="K135" s="360"/>
      <c r="L135" s="67"/>
    </row>
    <row r="136" spans="1:12" ht="19.5" customHeight="1">
      <c r="A136" s="848" t="s">
        <v>1974</v>
      </c>
      <c r="B136" s="849"/>
      <c r="C136" s="849"/>
      <c r="D136" s="840"/>
      <c r="E136" s="840"/>
      <c r="F136" s="840"/>
      <c r="G136" s="840"/>
      <c r="H136" s="840"/>
      <c r="I136" s="840"/>
      <c r="J136" s="840"/>
      <c r="K136" s="840"/>
      <c r="L136" s="842"/>
    </row>
    <row r="137" spans="1:12" ht="19.5" customHeight="1">
      <c r="A137" s="848" t="s">
        <v>1975</v>
      </c>
      <c r="B137" s="849"/>
      <c r="C137" s="849"/>
      <c r="D137" s="840"/>
      <c r="E137" s="840"/>
      <c r="F137" s="840"/>
      <c r="G137" s="840"/>
      <c r="H137" s="840"/>
      <c r="I137" s="840"/>
      <c r="J137" s="840"/>
      <c r="K137" s="840"/>
      <c r="L137" s="842"/>
    </row>
    <row r="138" spans="1:12" ht="6" customHeight="1">
      <c r="A138" s="53"/>
      <c r="B138" s="360"/>
      <c r="C138" s="360"/>
      <c r="D138" s="360"/>
      <c r="E138" s="360"/>
      <c r="F138" s="360"/>
      <c r="G138" s="360"/>
      <c r="H138" s="360"/>
      <c r="I138" s="360"/>
      <c r="J138" s="360"/>
      <c r="K138" s="360"/>
      <c r="L138" s="67"/>
    </row>
    <row r="139" spans="1:12" ht="19.5" customHeight="1">
      <c r="A139" s="55" t="s">
        <v>1976</v>
      </c>
      <c r="B139" s="360"/>
      <c r="C139" s="360"/>
      <c r="D139" s="360"/>
      <c r="E139" s="360"/>
      <c r="F139" s="360"/>
      <c r="G139" s="360"/>
      <c r="H139" s="360"/>
      <c r="I139" s="360"/>
      <c r="J139" s="360"/>
      <c r="K139" s="360"/>
      <c r="L139" s="67"/>
    </row>
    <row r="140" spans="1:12" ht="6" customHeight="1">
      <c r="A140" s="53"/>
      <c r="B140" s="360"/>
      <c r="C140" s="360"/>
      <c r="D140" s="360"/>
      <c r="E140" s="360"/>
      <c r="F140" s="360"/>
      <c r="G140" s="360"/>
      <c r="H140" s="360"/>
      <c r="I140" s="360"/>
      <c r="J140" s="360"/>
      <c r="K140" s="360"/>
      <c r="L140" s="67"/>
    </row>
    <row r="141" spans="1:12" ht="19.5" customHeight="1">
      <c r="A141" s="53"/>
      <c r="B141" s="360"/>
      <c r="C141" s="66"/>
      <c r="D141" s="847" t="s">
        <v>1977</v>
      </c>
      <c r="E141" s="841"/>
      <c r="F141" s="851"/>
      <c r="G141" s="66"/>
      <c r="H141" s="847" t="s">
        <v>1978</v>
      </c>
      <c r="I141" s="841"/>
      <c r="J141" s="851"/>
      <c r="K141" s="66"/>
      <c r="L141" s="67" t="s">
        <v>213</v>
      </c>
    </row>
    <row r="142" spans="1:12" ht="6" customHeight="1">
      <c r="A142" s="53"/>
      <c r="B142" s="360"/>
      <c r="C142" s="360"/>
      <c r="D142" s="360"/>
      <c r="E142" s="360"/>
      <c r="F142" s="360"/>
      <c r="G142" s="360"/>
      <c r="H142" s="360"/>
      <c r="I142" s="360"/>
      <c r="J142" s="360"/>
      <c r="K142" s="360"/>
      <c r="L142" s="67"/>
    </row>
    <row r="143" spans="1:12" ht="19.5" customHeight="1">
      <c r="A143" s="55" t="s">
        <v>1979</v>
      </c>
      <c r="B143" s="360"/>
      <c r="C143" s="360"/>
      <c r="D143" s="360"/>
      <c r="E143" s="360"/>
      <c r="F143" s="360"/>
      <c r="G143" s="360"/>
      <c r="H143" s="360"/>
      <c r="I143" s="360"/>
      <c r="J143" s="360"/>
      <c r="K143" s="360"/>
      <c r="L143" s="67"/>
    </row>
    <row r="144" spans="1:12" ht="19.5" customHeight="1">
      <c r="A144" s="848" t="s">
        <v>1980</v>
      </c>
      <c r="B144" s="849"/>
      <c r="C144" s="849"/>
      <c r="D144" s="373"/>
      <c r="E144" s="841" t="s">
        <v>1981</v>
      </c>
      <c r="F144" s="841"/>
      <c r="G144" s="850"/>
      <c r="H144" s="850"/>
      <c r="I144" s="841" t="s">
        <v>1982</v>
      </c>
      <c r="J144" s="841"/>
      <c r="K144" s="841"/>
      <c r="L144" s="851"/>
    </row>
    <row r="145" spans="1:12" ht="19.5" customHeight="1">
      <c r="A145" s="848" t="s">
        <v>1983</v>
      </c>
      <c r="B145" s="849"/>
      <c r="C145" s="849"/>
      <c r="D145" s="373"/>
      <c r="E145" s="841" t="s">
        <v>1981</v>
      </c>
      <c r="F145" s="841"/>
      <c r="G145" s="850"/>
      <c r="H145" s="850"/>
      <c r="I145" s="841" t="s">
        <v>1982</v>
      </c>
      <c r="J145" s="841"/>
      <c r="K145" s="841"/>
      <c r="L145" s="851"/>
    </row>
    <row r="146" spans="1:12" ht="19.5" customHeight="1">
      <c r="A146" s="848" t="s">
        <v>1984</v>
      </c>
      <c r="B146" s="849"/>
      <c r="C146" s="849"/>
      <c r="D146" s="373"/>
      <c r="E146" s="841" t="s">
        <v>1981</v>
      </c>
      <c r="F146" s="841"/>
      <c r="G146" s="850"/>
      <c r="H146" s="850"/>
      <c r="I146" s="841" t="s">
        <v>1982</v>
      </c>
      <c r="J146" s="841"/>
      <c r="K146" s="841"/>
      <c r="L146" s="851"/>
    </row>
    <row r="147" spans="1:12" ht="6" customHeight="1">
      <c r="A147" s="53"/>
      <c r="B147" s="360"/>
      <c r="C147" s="360"/>
      <c r="D147" s="360"/>
      <c r="E147" s="360"/>
      <c r="F147" s="360"/>
      <c r="G147" s="360"/>
      <c r="H147" s="360"/>
      <c r="I147" s="360"/>
      <c r="J147" s="360"/>
      <c r="K147" s="360"/>
      <c r="L147" s="67"/>
    </row>
    <row r="148" spans="1:12" ht="19.5" customHeight="1">
      <c r="A148" s="55" t="s">
        <v>1985</v>
      </c>
      <c r="B148" s="360"/>
      <c r="C148" s="360"/>
      <c r="D148" s="360"/>
      <c r="E148" s="360"/>
      <c r="F148" s="360"/>
      <c r="G148" s="360"/>
      <c r="H148" s="360"/>
      <c r="I148" s="360"/>
      <c r="J148" s="360"/>
      <c r="K148" s="360"/>
      <c r="L148" s="67"/>
    </row>
    <row r="149" spans="1:12" ht="19.5" customHeight="1">
      <c r="A149" s="848" t="s">
        <v>1980</v>
      </c>
      <c r="B149" s="849"/>
      <c r="C149" s="849"/>
      <c r="D149" s="373"/>
      <c r="E149" s="841" t="s">
        <v>1981</v>
      </c>
      <c r="F149" s="841"/>
      <c r="G149" s="850"/>
      <c r="H149" s="850"/>
      <c r="I149" s="841" t="s">
        <v>1982</v>
      </c>
      <c r="J149" s="841"/>
      <c r="K149" s="841"/>
      <c r="L149" s="851"/>
    </row>
    <row r="150" spans="1:12" ht="19.5" customHeight="1">
      <c r="A150" s="848" t="s">
        <v>1983</v>
      </c>
      <c r="B150" s="849"/>
      <c r="C150" s="849"/>
      <c r="D150" s="373"/>
      <c r="E150" s="841" t="s">
        <v>1981</v>
      </c>
      <c r="F150" s="841"/>
      <c r="G150" s="850"/>
      <c r="H150" s="850"/>
      <c r="I150" s="841" t="s">
        <v>1982</v>
      </c>
      <c r="J150" s="841"/>
      <c r="K150" s="841"/>
      <c r="L150" s="851"/>
    </row>
    <row r="151" spans="1:12" ht="19.5" customHeight="1">
      <c r="A151" s="848" t="s">
        <v>1984</v>
      </c>
      <c r="B151" s="849"/>
      <c r="C151" s="849"/>
      <c r="D151" s="373"/>
      <c r="E151" s="841" t="s">
        <v>1981</v>
      </c>
      <c r="F151" s="841"/>
      <c r="G151" s="850"/>
      <c r="H151" s="850"/>
      <c r="I151" s="841" t="s">
        <v>1982</v>
      </c>
      <c r="J151" s="841"/>
      <c r="K151" s="841"/>
      <c r="L151" s="851"/>
    </row>
    <row r="152" spans="1:12" ht="6" customHeight="1">
      <c r="A152" s="53"/>
      <c r="B152" s="360"/>
      <c r="C152" s="360"/>
      <c r="D152" s="360"/>
      <c r="E152" s="360"/>
      <c r="F152" s="360"/>
      <c r="G152" s="360"/>
      <c r="H152" s="360"/>
      <c r="I152" s="360"/>
      <c r="J152" s="360"/>
      <c r="K152" s="360"/>
      <c r="L152" s="67"/>
    </row>
    <row r="153" spans="1:12" ht="19.5" customHeight="1">
      <c r="A153" s="359" t="s">
        <v>1986</v>
      </c>
      <c r="B153" s="360"/>
      <c r="C153" s="360"/>
      <c r="D153" s="360"/>
      <c r="E153" s="360"/>
      <c r="F153" s="360"/>
      <c r="G153" s="360"/>
      <c r="H153" s="360"/>
      <c r="I153" s="66"/>
      <c r="J153" s="360" t="s">
        <v>1887</v>
      </c>
      <c r="K153" s="66"/>
      <c r="L153" s="67" t="s">
        <v>213</v>
      </c>
    </row>
    <row r="154" spans="1:12" ht="9" customHeight="1">
      <c r="A154" s="359"/>
      <c r="B154" s="360"/>
      <c r="C154" s="360"/>
      <c r="D154" s="360"/>
      <c r="E154" s="360"/>
      <c r="F154" s="360"/>
      <c r="G154" s="360"/>
      <c r="H154" s="360"/>
      <c r="I154" s="360"/>
      <c r="J154" s="360"/>
      <c r="K154" s="360"/>
      <c r="L154" s="67"/>
    </row>
    <row r="155" spans="1:12" ht="19.5" customHeight="1">
      <c r="A155" s="359" t="s">
        <v>1987</v>
      </c>
      <c r="B155" s="360"/>
      <c r="C155" s="360"/>
      <c r="D155" s="360"/>
      <c r="E155" s="360"/>
      <c r="F155" s="360"/>
      <c r="G155" s="360"/>
      <c r="H155" s="360"/>
      <c r="I155" s="360"/>
      <c r="J155" s="360"/>
      <c r="K155" s="360"/>
      <c r="L155" s="67"/>
    </row>
    <row r="156" spans="1:12" ht="19.5" customHeight="1">
      <c r="A156" s="359"/>
      <c r="B156" s="360"/>
      <c r="C156" s="66"/>
      <c r="D156" s="360" t="s">
        <v>1988</v>
      </c>
      <c r="E156" s="360"/>
      <c r="F156" s="360"/>
      <c r="G156" s="66"/>
      <c r="H156" s="360" t="s">
        <v>1989</v>
      </c>
      <c r="I156" s="360"/>
      <c r="J156" s="360"/>
      <c r="K156" s="360"/>
      <c r="L156" s="67"/>
    </row>
    <row r="157" spans="1:12" ht="6" customHeight="1">
      <c r="A157" s="359"/>
      <c r="B157" s="360"/>
      <c r="C157" s="360"/>
      <c r="D157" s="360"/>
      <c r="E157" s="360"/>
      <c r="F157" s="360"/>
      <c r="G157" s="360"/>
      <c r="H157" s="360"/>
      <c r="I157" s="360"/>
      <c r="J157" s="360"/>
      <c r="K157" s="360"/>
      <c r="L157" s="67"/>
    </row>
    <row r="158" spans="1:12" ht="19.5" customHeight="1">
      <c r="A158" s="359"/>
      <c r="B158" s="360"/>
      <c r="C158" s="66"/>
      <c r="D158" s="360" t="s">
        <v>1990</v>
      </c>
      <c r="E158" s="360"/>
      <c r="F158" s="360"/>
      <c r="G158" s="66"/>
      <c r="H158" s="360" t="s">
        <v>1991</v>
      </c>
      <c r="I158" s="360"/>
      <c r="J158" s="360"/>
      <c r="K158" s="360"/>
      <c r="L158" s="67"/>
    </row>
    <row r="159" spans="1:12" ht="6" customHeight="1">
      <c r="A159" s="363"/>
      <c r="B159" s="364"/>
      <c r="C159" s="364"/>
      <c r="D159" s="364"/>
      <c r="E159" s="364"/>
      <c r="F159" s="364"/>
      <c r="G159" s="364"/>
      <c r="H159" s="364"/>
      <c r="I159" s="364"/>
      <c r="J159" s="364"/>
      <c r="K159" s="364"/>
      <c r="L159" s="365"/>
    </row>
    <row r="160" spans="1:12" ht="19.5" customHeight="1">
      <c r="A160" s="360"/>
      <c r="B160" s="360"/>
      <c r="C160" s="360"/>
      <c r="D160" s="360"/>
      <c r="E160" s="360"/>
      <c r="F160" s="360"/>
      <c r="G160" s="360"/>
      <c r="H160" s="360"/>
      <c r="I160" s="360"/>
      <c r="J160" s="360"/>
      <c r="K160" s="360"/>
      <c r="L160" s="360"/>
    </row>
    <row r="161" spans="1:12" ht="19.5" customHeight="1">
      <c r="A161" s="360"/>
      <c r="B161" s="360"/>
      <c r="C161" s="360"/>
      <c r="D161" s="360"/>
      <c r="E161" s="360"/>
      <c r="F161" s="360"/>
      <c r="G161" s="360"/>
      <c r="H161" s="360"/>
      <c r="I161" s="360"/>
      <c r="J161" s="360"/>
      <c r="K161" s="360"/>
      <c r="L161" s="360"/>
    </row>
    <row r="162" spans="1:12" ht="3" customHeight="1">
      <c r="A162" s="360"/>
      <c r="B162" s="360"/>
      <c r="C162" s="360"/>
      <c r="D162" s="360"/>
      <c r="E162" s="360"/>
      <c r="F162" s="360"/>
      <c r="G162" s="360"/>
      <c r="H162" s="360"/>
      <c r="I162" s="360"/>
      <c r="J162" s="360"/>
      <c r="K162" s="360"/>
      <c r="L162" s="360"/>
    </row>
    <row r="163" spans="1:12" ht="19.5" customHeight="1">
      <c r="A163" s="52" t="s">
        <v>1992</v>
      </c>
      <c r="B163" s="360"/>
      <c r="C163" s="360"/>
      <c r="D163" s="360"/>
      <c r="E163" s="360"/>
      <c r="F163" s="360"/>
      <c r="G163" s="360"/>
      <c r="H163" s="360"/>
      <c r="I163" s="360"/>
      <c r="J163" s="360"/>
      <c r="K163" s="360"/>
      <c r="L163" s="360"/>
    </row>
    <row r="164" spans="1:12" ht="19.5" customHeight="1">
      <c r="A164" s="376" t="s">
        <v>1993</v>
      </c>
      <c r="B164" s="843"/>
      <c r="C164" s="843"/>
      <c r="D164" s="843"/>
      <c r="E164" s="843"/>
      <c r="F164" s="843"/>
      <c r="G164" s="843"/>
      <c r="H164" s="843"/>
      <c r="I164" s="843"/>
      <c r="J164" s="843"/>
      <c r="K164" s="843"/>
      <c r="L164" s="844"/>
    </row>
    <row r="165" spans="1:12" ht="62.25" customHeight="1">
      <c r="A165" s="377" t="s">
        <v>1994</v>
      </c>
      <c r="B165" s="845"/>
      <c r="C165" s="845"/>
      <c r="D165" s="845"/>
      <c r="E165" s="845"/>
      <c r="F165" s="845"/>
      <c r="G165" s="845"/>
      <c r="H165" s="845"/>
      <c r="I165" s="845"/>
      <c r="J165" s="845"/>
      <c r="K165" s="845"/>
      <c r="L165" s="846"/>
    </row>
    <row r="166" spans="1:12" ht="19.5" customHeight="1">
      <c r="A166" s="359" t="s">
        <v>96</v>
      </c>
      <c r="B166" s="840"/>
      <c r="C166" s="840"/>
      <c r="D166" s="840"/>
      <c r="E166" s="840"/>
      <c r="F166" s="840"/>
      <c r="G166" s="840"/>
      <c r="H166" s="840"/>
      <c r="I166" s="840"/>
      <c r="J166" s="840"/>
      <c r="K166" s="840"/>
      <c r="L166" s="842"/>
    </row>
    <row r="167" spans="1:12" ht="19.5" customHeight="1">
      <c r="A167" s="847" t="s">
        <v>1881</v>
      </c>
      <c r="B167" s="841"/>
      <c r="C167" s="840"/>
      <c r="D167" s="840"/>
      <c r="E167" s="840"/>
      <c r="F167" s="840"/>
      <c r="G167" s="841" t="s">
        <v>1882</v>
      </c>
      <c r="H167" s="841"/>
      <c r="I167" s="840"/>
      <c r="J167" s="840"/>
      <c r="K167" s="840"/>
      <c r="L167" s="842"/>
    </row>
    <row r="168" spans="1:12" ht="19.5" customHeight="1">
      <c r="A168" s="55" t="s">
        <v>1995</v>
      </c>
      <c r="B168" s="370"/>
      <c r="C168" s="840"/>
      <c r="D168" s="840"/>
      <c r="E168" s="840"/>
      <c r="F168" s="840"/>
      <c r="G168" s="841" t="s">
        <v>1884</v>
      </c>
      <c r="H168" s="841"/>
      <c r="I168" s="840"/>
      <c r="J168" s="840"/>
      <c r="K168" s="840"/>
      <c r="L168" s="842"/>
    </row>
    <row r="169" spans="1:12" ht="6" customHeight="1">
      <c r="A169" s="361"/>
      <c r="B169" s="362"/>
      <c r="C169" s="378"/>
      <c r="D169" s="378"/>
      <c r="E169" s="378"/>
      <c r="F169" s="378"/>
      <c r="G169" s="364"/>
      <c r="H169" s="364"/>
      <c r="I169" s="378"/>
      <c r="J169" s="378"/>
      <c r="K169" s="378"/>
      <c r="L169" s="379"/>
    </row>
    <row r="170" spans="1:12" ht="19.5" customHeight="1">
      <c r="A170" s="380" t="s">
        <v>1996</v>
      </c>
      <c r="B170" s="370"/>
      <c r="C170" s="381"/>
      <c r="D170" s="381"/>
      <c r="E170" s="381"/>
      <c r="F170" s="381"/>
      <c r="G170" s="360"/>
      <c r="H170" s="360"/>
      <c r="I170" s="381"/>
      <c r="J170" s="381"/>
      <c r="K170" s="381"/>
      <c r="L170" s="381"/>
    </row>
    <row r="171" spans="1:12" ht="11.25" customHeight="1">
      <c r="A171" s="380" t="s">
        <v>1997</v>
      </c>
      <c r="B171" s="360"/>
      <c r="C171" s="360"/>
      <c r="D171" s="360"/>
      <c r="E171" s="360"/>
      <c r="F171" s="360"/>
      <c r="G171" s="360"/>
      <c r="H171" s="360"/>
      <c r="I171" s="360"/>
      <c r="J171" s="360"/>
      <c r="K171" s="360"/>
      <c r="L171" s="360"/>
    </row>
    <row r="172" spans="1:12" ht="5.25" customHeight="1"/>
    <row r="173" spans="1:12" hidden="1"/>
    <row r="174" spans="1:12" hidden="1">
      <c r="A174" s="77" t="s">
        <v>1998</v>
      </c>
    </row>
    <row r="175" spans="1:12" hidden="1">
      <c r="A175" s="7" t="s">
        <v>1999</v>
      </c>
    </row>
    <row r="176" spans="1:12" hidden="1">
      <c r="A176" s="354">
        <v>60000</v>
      </c>
    </row>
    <row r="177" spans="1:1" hidden="1">
      <c r="A177" s="354">
        <v>80000</v>
      </c>
    </row>
    <row r="178" spans="1:1" hidden="1">
      <c r="A178" s="354">
        <v>100000</v>
      </c>
    </row>
    <row r="179" spans="1:1" hidden="1"/>
  </sheetData>
  <customSheetViews>
    <customSheetView guid="{0A22D754-A050-4E01-8AB3-0732ABEC2D98}" scale="115" showPageBreaks="1" showGridLines="0" showRowCol="0" zeroValues="0" printArea="1" hiddenRows="1" view="pageBreakPreview" showRuler="0">
      <selection activeCell="A7" sqref="A7:L7"/>
      <rowBreaks count="2" manualBreakCount="2">
        <brk id="38" max="11" man="1"/>
        <brk id="110" max="11" man="1"/>
      </rowBreaks>
      <pageMargins left="0" right="0" top="0" bottom="0" header="0" footer="0"/>
      <pageSetup paperSize="9" scale="85" orientation="portrait" blackAndWhite="1" horizontalDpi="200" verticalDpi="200" r:id="rId1"/>
      <headerFooter alignWithMargins="0">
        <oddHeader xml:space="preserve">&amp;L&amp;8 2011 ITF Pro Circuit - Tournament Hotel Questionnaire&amp;10
</oddHeader>
        <oddFooter>&amp;C&amp;P</oddFooter>
      </headerFooter>
    </customSheetView>
    <customSheetView guid="{6002604C-D991-486F-9015-4DA1A8DA0485}" scale="115" showPageBreaks="1" showGridLines="0" showRowCol="0" zeroValues="0" printArea="1" hiddenRows="1" view="pageBreakPreview" showRuler="0">
      <selection activeCell="B28" sqref="B28:L28"/>
      <rowBreaks count="2" manualBreakCount="2">
        <brk id="38" max="11" man="1"/>
        <brk id="110" max="11" man="1"/>
      </rowBreaks>
      <pageMargins left="0" right="0" top="0" bottom="0" header="0" footer="0"/>
      <pageSetup paperSize="9" scale="85" orientation="portrait" blackAndWhite="1" horizontalDpi="200" verticalDpi="200" r:id="rId2"/>
      <headerFooter alignWithMargins="0">
        <oddHeader xml:space="preserve">&amp;L&amp;8 2011 ITF Pro Circuit - Tournament Hotel Questionnaire&amp;10
</oddHeader>
        <oddFooter>&amp;C&amp;P</oddFooter>
      </headerFooter>
    </customSheetView>
  </customSheetViews>
  <mergeCells count="155">
    <mergeCell ref="C37:L37"/>
    <mergeCell ref="I39:L39"/>
    <mergeCell ref="A45:F45"/>
    <mergeCell ref="A46:F46"/>
    <mergeCell ref="G46:L46"/>
    <mergeCell ref="A33:L33"/>
    <mergeCell ref="A42:F42"/>
    <mergeCell ref="A44:F44"/>
    <mergeCell ref="A37:B37"/>
    <mergeCell ref="A34:B34"/>
    <mergeCell ref="C38:F38"/>
    <mergeCell ref="I38:L38"/>
    <mergeCell ref="G38:H38"/>
    <mergeCell ref="G39:H39"/>
    <mergeCell ref="C39:F39"/>
    <mergeCell ref="A40:L40"/>
    <mergeCell ref="A36:B36"/>
    <mergeCell ref="C34:L34"/>
    <mergeCell ref="C36:L36"/>
    <mergeCell ref="A38:B38"/>
    <mergeCell ref="H50:K50"/>
    <mergeCell ref="H52:K52"/>
    <mergeCell ref="H54:K54"/>
    <mergeCell ref="H56:K56"/>
    <mergeCell ref="A55:L55"/>
    <mergeCell ref="D56:F56"/>
    <mergeCell ref="D52:F52"/>
    <mergeCell ref="D54:F54"/>
    <mergeCell ref="D50:F50"/>
    <mergeCell ref="A68:L68"/>
    <mergeCell ref="D70:F70"/>
    <mergeCell ref="H70:L70"/>
    <mergeCell ref="A69:L69"/>
    <mergeCell ref="H62:K62"/>
    <mergeCell ref="A57:L57"/>
    <mergeCell ref="A59:L59"/>
    <mergeCell ref="A61:L61"/>
    <mergeCell ref="D60:F60"/>
    <mergeCell ref="H58:K58"/>
    <mergeCell ref="D66:F66"/>
    <mergeCell ref="H66:K66"/>
    <mergeCell ref="A63:L63"/>
    <mergeCell ref="A65:L65"/>
    <mergeCell ref="D64:F64"/>
    <mergeCell ref="H64:K64"/>
    <mergeCell ref="D58:F58"/>
    <mergeCell ref="D62:F62"/>
    <mergeCell ref="A67:L67"/>
    <mergeCell ref="H60:K60"/>
    <mergeCell ref="D141:F141"/>
    <mergeCell ref="H141:J141"/>
    <mergeCell ref="A144:C144"/>
    <mergeCell ref="A128:L128"/>
    <mergeCell ref="G145:H145"/>
    <mergeCell ref="I144:L144"/>
    <mergeCell ref="I145:L145"/>
    <mergeCell ref="K129:L129"/>
    <mergeCell ref="A136:C136"/>
    <mergeCell ref="E129:F129"/>
    <mergeCell ref="G129:H129"/>
    <mergeCell ref="I129:J129"/>
    <mergeCell ref="A137:C137"/>
    <mergeCell ref="D136:L136"/>
    <mergeCell ref="D137:L137"/>
    <mergeCell ref="A3:L3"/>
    <mergeCell ref="A4:L4"/>
    <mergeCell ref="A6:L6"/>
    <mergeCell ref="B29:L29"/>
    <mergeCell ref="A25:L25"/>
    <mergeCell ref="A26:L26"/>
    <mergeCell ref="A15:L15"/>
    <mergeCell ref="A7:L7"/>
    <mergeCell ref="A9:L9"/>
    <mergeCell ref="A14:L14"/>
    <mergeCell ref="A11:L11"/>
    <mergeCell ref="B21:D21"/>
    <mergeCell ref="E21:G21"/>
    <mergeCell ref="H21:J21"/>
    <mergeCell ref="B22:D22"/>
    <mergeCell ref="E22:G22"/>
    <mergeCell ref="B23:D23"/>
    <mergeCell ref="E23:G23"/>
    <mergeCell ref="H23:J23"/>
    <mergeCell ref="B24:D24"/>
    <mergeCell ref="A13:L13"/>
    <mergeCell ref="H74:K74"/>
    <mergeCell ref="K126:L126"/>
    <mergeCell ref="B110:C110"/>
    <mergeCell ref="A88:D88"/>
    <mergeCell ref="E24:G24"/>
    <mergeCell ref="H24:J24"/>
    <mergeCell ref="D72:F72"/>
    <mergeCell ref="H72:K72"/>
    <mergeCell ref="B127:C127"/>
    <mergeCell ref="B126:D126"/>
    <mergeCell ref="E126:F126"/>
    <mergeCell ref="G126:H126"/>
    <mergeCell ref="I126:J126"/>
    <mergeCell ref="E88:L88"/>
    <mergeCell ref="A100:D100"/>
    <mergeCell ref="E100:L100"/>
    <mergeCell ref="A121:D121"/>
    <mergeCell ref="E121:L121"/>
    <mergeCell ref="B111:C111"/>
    <mergeCell ref="A125:L125"/>
    <mergeCell ref="A73:L73"/>
    <mergeCell ref="B109:C109"/>
    <mergeCell ref="D74:F74"/>
    <mergeCell ref="A48:L48"/>
    <mergeCell ref="A49:L49"/>
    <mergeCell ref="A71:L71"/>
    <mergeCell ref="A51:L51"/>
    <mergeCell ref="A53:L53"/>
    <mergeCell ref="A146:C146"/>
    <mergeCell ref="E146:F146"/>
    <mergeCell ref="A17:L17"/>
    <mergeCell ref="A18:L18"/>
    <mergeCell ref="A19:L19"/>
    <mergeCell ref="B30:E30"/>
    <mergeCell ref="B31:E31"/>
    <mergeCell ref="F30:L30"/>
    <mergeCell ref="F31:L31"/>
    <mergeCell ref="A27:L27"/>
    <mergeCell ref="B28:L28"/>
    <mergeCell ref="A20:L20"/>
    <mergeCell ref="G146:H146"/>
    <mergeCell ref="I146:L146"/>
    <mergeCell ref="G144:H144"/>
    <mergeCell ref="A145:C145"/>
    <mergeCell ref="E144:F144"/>
    <mergeCell ref="E145:F145"/>
    <mergeCell ref="B129:D129"/>
    <mergeCell ref="H22:J22"/>
    <mergeCell ref="A150:C150"/>
    <mergeCell ref="E150:F150"/>
    <mergeCell ref="G150:H150"/>
    <mergeCell ref="I150:L150"/>
    <mergeCell ref="A151:C151"/>
    <mergeCell ref="E151:F151"/>
    <mergeCell ref="G151:H151"/>
    <mergeCell ref="I151:L151"/>
    <mergeCell ref="A149:C149"/>
    <mergeCell ref="E149:F149"/>
    <mergeCell ref="G149:H149"/>
    <mergeCell ref="I149:L149"/>
    <mergeCell ref="C168:F168"/>
    <mergeCell ref="G168:H168"/>
    <mergeCell ref="I168:L168"/>
    <mergeCell ref="B164:L164"/>
    <mergeCell ref="B165:L165"/>
    <mergeCell ref="B166:L166"/>
    <mergeCell ref="A167:B167"/>
    <mergeCell ref="C167:F167"/>
    <mergeCell ref="G167:H167"/>
    <mergeCell ref="I167:L167"/>
  </mergeCells>
  <phoneticPr fontId="0" type="noConversion"/>
  <dataValidations count="1">
    <dataValidation type="list" allowBlank="1" showInputMessage="1" showErrorMessage="1" sqref="B30:E30" xr:uid="{00000000-0002-0000-0200-000000000000}">
      <formula1>$A$174:$A$178</formula1>
    </dataValidation>
  </dataValidations>
  <hyperlinks>
    <hyperlink ref="B23" r:id="rId3" xr:uid="{D77BB0E3-EDCB-498E-BC04-AAD4C51554BC}"/>
    <hyperlink ref="E23" r:id="rId4" xr:uid="{35A60916-16DF-4921-AD08-2998A308ABAD}"/>
    <hyperlink ref="H23" r:id="rId5" xr:uid="{3AD9BF70-D223-4BDD-94E0-E6405B981755}"/>
  </hyperlinks>
  <pageMargins left="0.75" right="0.75" top="1" bottom="1" header="0.5" footer="0.5"/>
  <pageSetup paperSize="9" scale="75" fitToHeight="3" orientation="portrait" r:id="rId6"/>
  <headerFooter alignWithMargins="0"/>
  <rowBreaks count="3" manualBreakCount="3">
    <brk id="32" max="11" man="1"/>
    <brk id="89" max="11" man="1"/>
    <brk id="152" max="11" man="1"/>
  </rowBreaks>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8F0C9C08-2B2C-48AA-8EF3-0CF413583561}">
          <x14:formula1>
            <xm:f>'Men''s Application '!$A$1080:$A$1131</xm:f>
          </x14:formula1>
          <xm:sqref>B31:E31</xm:sqref>
        </x14:dataValidation>
        <x14:dataValidation type="list" allowBlank="1" showInputMessage="1" showErrorMessage="1" xr:uid="{AAFEA215-A190-43C4-8C9C-D99DA2792994}">
          <x14:formula1>
            <xm:f>'Men''s Application '!$A$827:$A$1036</xm:f>
          </x14:formula1>
          <xm:sqref>B165:L165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FCE7-CFE3-4DA9-B22D-FC76FEF514E6}">
  <sheetPr>
    <tabColor theme="6" tint="0.79998168889431442"/>
    <pageSetUpPr fitToPage="1"/>
  </sheetPr>
  <dimension ref="A1:P21"/>
  <sheetViews>
    <sheetView showGridLines="0" showZeros="0" topLeftCell="A13" zoomScale="125" zoomScaleNormal="125" workbookViewId="0">
      <selection activeCell="O39" sqref="O39"/>
    </sheetView>
  </sheetViews>
  <sheetFormatPr defaultColWidth="8.85546875" defaultRowHeight="12.75"/>
  <cols>
    <col min="1" max="1" width="5.85546875" style="213" customWidth="1"/>
    <col min="2" max="2" width="12.85546875" style="213" customWidth="1"/>
    <col min="3" max="3" width="4.85546875" style="213" customWidth="1"/>
    <col min="4" max="4" width="3.42578125" style="213" customWidth="1"/>
    <col min="5" max="5" width="4.85546875" style="213" customWidth="1"/>
    <col min="6" max="6" width="10.85546875" style="213" customWidth="1"/>
    <col min="7" max="8" width="2.85546875" style="213" customWidth="1"/>
    <col min="9" max="9" width="10.85546875" style="213" customWidth="1"/>
    <col min="10" max="10" width="4.85546875" style="213" customWidth="1"/>
    <col min="11" max="11" width="3.42578125" style="213" customWidth="1"/>
    <col min="12" max="12" width="4.85546875" style="213" customWidth="1"/>
    <col min="13" max="13" width="12.85546875" style="213" customWidth="1"/>
    <col min="14" max="14" width="5.85546875" style="213" customWidth="1"/>
    <col min="15" max="16384" width="8.85546875" style="213"/>
  </cols>
  <sheetData>
    <row r="1" spans="1:16" ht="26.25">
      <c r="A1" s="206"/>
      <c r="B1" s="207"/>
      <c r="C1" s="207"/>
      <c r="D1" s="207"/>
      <c r="E1" s="208"/>
      <c r="F1" s="208"/>
      <c r="G1" s="209" t="s">
        <v>2000</v>
      </c>
      <c r="H1" s="210"/>
      <c r="I1" s="209"/>
      <c r="J1" s="211"/>
      <c r="K1" s="211"/>
      <c r="L1" s="211"/>
      <c r="M1" s="211"/>
      <c r="N1" s="212"/>
    </row>
    <row r="2" spans="1:16" ht="13.5" customHeight="1">
      <c r="A2" s="214" t="s">
        <v>2001</v>
      </c>
      <c r="B2" s="215"/>
      <c r="C2" s="215"/>
      <c r="D2" s="216"/>
      <c r="E2" s="217"/>
      <c r="F2" s="217"/>
      <c r="G2" s="218"/>
      <c r="H2" s="218"/>
      <c r="I2" s="209"/>
      <c r="J2" s="219"/>
      <c r="K2" s="217"/>
      <c r="L2" s="217"/>
      <c r="M2" s="217"/>
      <c r="N2" s="219"/>
    </row>
    <row r="3" spans="1:16" s="224" customFormat="1" ht="11.25" customHeight="1">
      <c r="A3" s="220" t="s">
        <v>2002</v>
      </c>
      <c r="B3" s="220"/>
      <c r="C3" s="220" t="s">
        <v>2003</v>
      </c>
      <c r="D3" s="220"/>
      <c r="E3" s="221"/>
      <c r="F3" s="221"/>
      <c r="G3" s="220" t="s">
        <v>2004</v>
      </c>
      <c r="H3" s="220"/>
      <c r="I3" s="220"/>
      <c r="J3" s="220"/>
      <c r="K3" s="220"/>
      <c r="L3" s="222"/>
      <c r="M3" s="223"/>
      <c r="N3" s="222" t="s">
        <v>2005</v>
      </c>
    </row>
    <row r="4" spans="1:16" s="230" customFormat="1" ht="15" customHeight="1" thickBot="1">
      <c r="A4" s="225"/>
      <c r="B4" s="226"/>
      <c r="C4" s="226"/>
      <c r="D4" s="226"/>
      <c r="E4" s="226"/>
      <c r="F4" s="226"/>
      <c r="G4" s="227"/>
      <c r="H4" s="226"/>
      <c r="I4" s="227"/>
      <c r="J4" s="227"/>
      <c r="K4" s="226"/>
      <c r="L4" s="228"/>
      <c r="M4" s="229"/>
      <c r="N4" s="228"/>
    </row>
    <row r="5" spans="1:16" s="230" customFormat="1" ht="3.75" customHeight="1" thickBot="1">
      <c r="B5" s="231"/>
      <c r="C5" s="231"/>
      <c r="D5" s="231"/>
      <c r="E5" s="231"/>
      <c r="F5" s="231"/>
      <c r="G5" s="231"/>
      <c r="H5" s="232"/>
      <c r="I5" s="231"/>
      <c r="J5" s="231"/>
      <c r="K5" s="231"/>
      <c r="L5" s="231"/>
      <c r="M5" s="231"/>
      <c r="N5" s="233"/>
    </row>
    <row r="6" spans="1:16" s="230" customFormat="1" ht="13.5" customHeight="1">
      <c r="A6" s="234" t="s">
        <v>2006</v>
      </c>
      <c r="B6" s="235"/>
      <c r="C6" s="235"/>
      <c r="D6" s="235"/>
      <c r="E6" s="235"/>
      <c r="F6" s="236"/>
      <c r="G6" s="237" t="s">
        <v>2007</v>
      </c>
      <c r="H6" s="238"/>
      <c r="I6" s="239"/>
      <c r="J6" s="240"/>
      <c r="K6" s="241"/>
      <c r="L6" s="241"/>
      <c r="M6" s="241"/>
      <c r="N6" s="242"/>
    </row>
    <row r="7" spans="1:16" s="230" customFormat="1" ht="25.5" customHeight="1" thickBot="1">
      <c r="A7" s="901"/>
      <c r="B7" s="902"/>
      <c r="C7" s="902"/>
      <c r="D7" s="902"/>
      <c r="E7" s="902"/>
      <c r="F7" s="903"/>
      <c r="G7" s="904"/>
      <c r="H7" s="905"/>
      <c r="I7" s="905"/>
      <c r="J7" s="906"/>
      <c r="K7" s="898" t="s">
        <v>2008</v>
      </c>
      <c r="L7" s="899"/>
      <c r="M7" s="899"/>
      <c r="N7" s="900"/>
    </row>
    <row r="8" spans="1:16" s="230" customFormat="1" ht="10.5" customHeight="1" thickBot="1">
      <c r="A8" s="243"/>
      <c r="B8" s="244"/>
      <c r="C8" s="244"/>
      <c r="D8" s="244"/>
      <c r="E8" s="244"/>
      <c r="F8" s="244"/>
      <c r="G8" s="245"/>
      <c r="H8" s="246"/>
      <c r="I8" s="247"/>
      <c r="J8" s="247"/>
      <c r="K8" s="247"/>
      <c r="L8" s="248"/>
      <c r="M8" s="248"/>
      <c r="N8" s="249"/>
    </row>
    <row r="9" spans="1:16" s="230" customFormat="1" ht="96" customHeight="1" thickTop="1" thickBot="1">
      <c r="B9" s="250"/>
      <c r="C9" s="251"/>
      <c r="D9" s="251"/>
      <c r="E9" s="252"/>
      <c r="F9" s="251"/>
      <c r="G9" s="252"/>
      <c r="H9" s="252"/>
      <c r="I9" s="251"/>
      <c r="J9" s="252"/>
      <c r="K9" s="251"/>
      <c r="L9" s="253"/>
      <c r="M9" s="254"/>
      <c r="N9" s="255"/>
      <c r="P9" s="256"/>
    </row>
    <row r="10" spans="1:16" s="230" customFormat="1" ht="4.3499999999999996" customHeight="1" thickTop="1">
      <c r="B10" s="257"/>
      <c r="C10" s="231"/>
      <c r="D10" s="231"/>
      <c r="E10" s="258"/>
      <c r="F10" s="250"/>
      <c r="G10" s="259"/>
      <c r="H10" s="260"/>
      <c r="I10" s="259"/>
      <c r="J10" s="258"/>
      <c r="K10" s="231"/>
      <c r="L10" s="231"/>
      <c r="M10" s="261"/>
      <c r="N10" s="255"/>
    </row>
    <row r="11" spans="1:16" s="230" customFormat="1" ht="69" customHeight="1">
      <c r="B11" s="257"/>
      <c r="C11" s="231"/>
      <c r="D11" s="231"/>
      <c r="E11" s="262"/>
      <c r="F11" s="231"/>
      <c r="G11" s="231"/>
      <c r="H11" s="232"/>
      <c r="I11" s="231"/>
      <c r="J11" s="262"/>
      <c r="K11" s="231"/>
      <c r="L11" s="231"/>
      <c r="M11" s="261"/>
      <c r="N11" s="255"/>
    </row>
    <row r="12" spans="1:16" s="230" customFormat="1" ht="24" customHeight="1" thickBot="1">
      <c r="B12" s="257"/>
      <c r="C12" s="231"/>
      <c r="D12" s="231"/>
      <c r="E12" s="263"/>
      <c r="F12" s="264"/>
      <c r="G12" s="265"/>
      <c r="H12" s="266"/>
      <c r="I12" s="267"/>
      <c r="J12" s="263"/>
      <c r="K12" s="231"/>
      <c r="L12" s="231"/>
      <c r="M12" s="261"/>
      <c r="N12" s="255"/>
    </row>
    <row r="13" spans="1:16" s="230" customFormat="1" ht="101.25" customHeight="1" thickTop="1">
      <c r="B13" s="257"/>
      <c r="C13" s="268"/>
      <c r="D13" s="231"/>
      <c r="E13" s="262"/>
      <c r="F13" s="231"/>
      <c r="G13" s="269"/>
      <c r="H13" s="232"/>
      <c r="I13" s="231"/>
      <c r="J13" s="262"/>
      <c r="K13" s="231"/>
      <c r="L13" s="268"/>
      <c r="M13" s="270"/>
      <c r="N13" s="255"/>
    </row>
    <row r="14" spans="1:16" s="230" customFormat="1" ht="12" customHeight="1" thickBot="1">
      <c r="B14" s="257"/>
      <c r="C14" s="271" t="s">
        <v>2009</v>
      </c>
      <c r="D14" s="272"/>
      <c r="E14" s="273"/>
      <c r="F14" s="274"/>
      <c r="G14" s="275"/>
      <c r="H14" s="276"/>
      <c r="I14" s="274"/>
      <c r="J14" s="273"/>
      <c r="K14" s="274"/>
      <c r="L14" s="277"/>
      <c r="M14" s="278"/>
      <c r="N14" s="255"/>
    </row>
    <row r="15" spans="1:16" s="230" customFormat="1" ht="12" customHeight="1" thickTop="1">
      <c r="B15" s="257"/>
      <c r="C15" s="279"/>
      <c r="D15" s="231"/>
      <c r="E15" s="280"/>
      <c r="F15" s="231"/>
      <c r="G15" s="281"/>
      <c r="H15" s="282"/>
      <c r="I15" s="231"/>
      <c r="J15" s="283"/>
      <c r="K15" s="231"/>
      <c r="L15" s="284"/>
      <c r="M15" s="285"/>
      <c r="N15" s="255"/>
    </row>
    <row r="16" spans="1:16" s="230" customFormat="1" ht="101.25" customHeight="1" thickBot="1">
      <c r="B16" s="286"/>
      <c r="C16" s="287"/>
      <c r="D16" s="231"/>
      <c r="E16" s="262"/>
      <c r="F16" s="264"/>
      <c r="G16" s="267"/>
      <c r="H16" s="288"/>
      <c r="I16" s="267"/>
      <c r="J16" s="262"/>
      <c r="K16" s="231"/>
      <c r="L16" s="231"/>
      <c r="M16" s="261"/>
      <c r="N16" s="255"/>
    </row>
    <row r="17" spans="1:14" s="230" customFormat="1" ht="24" customHeight="1" thickTop="1">
      <c r="B17" s="257"/>
      <c r="C17" s="231"/>
      <c r="D17" s="231"/>
      <c r="E17" s="263"/>
      <c r="F17" s="231"/>
      <c r="G17" s="289"/>
      <c r="H17" s="282"/>
      <c r="I17" s="231"/>
      <c r="J17" s="263"/>
      <c r="K17" s="284"/>
      <c r="L17" s="284"/>
      <c r="M17" s="285"/>
      <c r="N17" s="255"/>
    </row>
    <row r="18" spans="1:14" s="230" customFormat="1" ht="69" customHeight="1">
      <c r="B18" s="257"/>
      <c r="C18" s="231"/>
      <c r="D18" s="231"/>
      <c r="E18" s="283"/>
      <c r="F18" s="231"/>
      <c r="G18" s="290"/>
      <c r="H18" s="282"/>
      <c r="I18" s="231"/>
      <c r="J18" s="283"/>
      <c r="K18" s="284"/>
      <c r="L18" s="284"/>
      <c r="M18" s="285"/>
      <c r="N18" s="255"/>
    </row>
    <row r="19" spans="1:14" s="230" customFormat="1" ht="4.3499999999999996" customHeight="1" thickBot="1">
      <c r="B19" s="257"/>
      <c r="C19" s="231"/>
      <c r="D19" s="231"/>
      <c r="E19" s="291"/>
      <c r="F19" s="264"/>
      <c r="G19" s="267"/>
      <c r="H19" s="288"/>
      <c r="I19" s="267"/>
      <c r="J19" s="291"/>
      <c r="K19" s="231"/>
      <c r="L19" s="231"/>
      <c r="M19" s="261"/>
      <c r="N19" s="255"/>
    </row>
    <row r="20" spans="1:14" s="224" customFormat="1" ht="96" customHeight="1" thickTop="1" thickBot="1">
      <c r="B20" s="292"/>
      <c r="C20" s="293"/>
      <c r="D20" s="294"/>
      <c r="E20" s="295"/>
      <c r="F20" s="294"/>
      <c r="G20" s="296"/>
      <c r="H20" s="276"/>
      <c r="I20" s="297"/>
      <c r="J20" s="298"/>
      <c r="K20" s="297"/>
      <c r="L20" s="297"/>
      <c r="M20" s="299"/>
    </row>
    <row r="21" spans="1:14" s="300" customFormat="1" ht="15.75" customHeight="1" thickTop="1">
      <c r="A21" s="224"/>
      <c r="B21" s="224"/>
      <c r="C21" s="224"/>
      <c r="D21" s="224"/>
      <c r="E21" s="224"/>
      <c r="F21" s="224"/>
      <c r="G21" s="224"/>
      <c r="H21" s="224"/>
      <c r="I21" s="224"/>
      <c r="J21" s="224"/>
      <c r="K21" s="224"/>
      <c r="L21" s="224"/>
      <c r="M21" s="224"/>
      <c r="N21" s="224"/>
    </row>
  </sheetData>
  <mergeCells count="3">
    <mergeCell ref="K7:N7"/>
    <mergeCell ref="A7:F7"/>
    <mergeCell ref="G7:J7"/>
  </mergeCells>
  <printOptions horizontalCentered="1"/>
  <pageMargins left="0.35433070866141736" right="0.35433070866141736" top="0.39370078740157483" bottom="0.39370078740157483" header="0" footer="0"/>
  <pageSetup paperSize="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266700</xdr:colOff>
                    <xdr:row>12</xdr:row>
                    <xdr:rowOff>723900</xdr:rowOff>
                  </from>
                  <to>
                    <xdr:col>12</xdr:col>
                    <xdr:colOff>752475</xdr:colOff>
                    <xdr:row>12</xdr:row>
                    <xdr:rowOff>942975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05A38-E1B8-4380-986B-E434B8CA7B35}">
  <sheetPr>
    <tabColor theme="7" tint="0.59999389629810485"/>
    <pageSetUpPr fitToPage="1"/>
  </sheetPr>
  <dimension ref="A21:G36"/>
  <sheetViews>
    <sheetView showGridLines="0" topLeftCell="A24" workbookViewId="0">
      <selection activeCell="I18" sqref="I18"/>
    </sheetView>
  </sheetViews>
  <sheetFormatPr defaultRowHeight="12.75"/>
  <cols>
    <col min="1" max="1" width="22.42578125" customWidth="1"/>
    <col min="2" max="2" width="12.85546875" customWidth="1"/>
    <col min="3" max="3" width="10.85546875" customWidth="1"/>
    <col min="4" max="4" width="16.5703125" customWidth="1"/>
    <col min="5" max="5" width="17" customWidth="1"/>
    <col min="6" max="6" width="16.5703125" customWidth="1"/>
    <col min="7" max="7" width="18.42578125" customWidth="1"/>
  </cols>
  <sheetData>
    <row r="21" spans="1:7" ht="13.5" customHeight="1"/>
    <row r="22" spans="1:7" ht="13.5" customHeight="1"/>
    <row r="23" spans="1:7" ht="13.5" customHeight="1"/>
    <row r="24" spans="1:7" ht="13.5" customHeight="1"/>
    <row r="28" spans="1:7" ht="114" customHeight="1">
      <c r="A28" s="907" t="s">
        <v>2010</v>
      </c>
      <c r="B28" s="907" t="s">
        <v>2001</v>
      </c>
      <c r="C28" s="907"/>
      <c r="D28" s="907" t="s">
        <v>2011</v>
      </c>
      <c r="E28" s="907" t="s">
        <v>2012</v>
      </c>
      <c r="F28" s="907" t="s">
        <v>2013</v>
      </c>
      <c r="G28" s="907" t="s">
        <v>2014</v>
      </c>
    </row>
    <row r="29" spans="1:7" ht="15" customHeight="1">
      <c r="A29" s="907"/>
      <c r="B29" s="353" t="s">
        <v>2015</v>
      </c>
      <c r="C29" s="908" t="s">
        <v>2016</v>
      </c>
      <c r="D29" s="907"/>
      <c r="E29" s="907"/>
      <c r="F29" s="907"/>
      <c r="G29" s="907"/>
    </row>
    <row r="30" spans="1:7" ht="15" customHeight="1">
      <c r="A30" s="907"/>
      <c r="B30" s="353" t="s">
        <v>2017</v>
      </c>
      <c r="C30" s="908"/>
      <c r="D30" s="907"/>
      <c r="E30" s="907"/>
      <c r="F30" s="907"/>
      <c r="G30" s="907"/>
    </row>
    <row r="31" spans="1:7" ht="35.1" customHeight="1">
      <c r="A31" s="301"/>
      <c r="B31" s="301"/>
      <c r="C31" s="301"/>
      <c r="D31" s="301"/>
      <c r="E31" s="301"/>
      <c r="F31" s="301"/>
      <c r="G31" s="301"/>
    </row>
    <row r="32" spans="1:7" ht="35.1" customHeight="1">
      <c r="A32" s="301"/>
      <c r="B32" s="301"/>
      <c r="C32" s="301"/>
      <c r="D32" s="301"/>
      <c r="E32" s="301"/>
      <c r="F32" s="301"/>
      <c r="G32" s="301"/>
    </row>
    <row r="33" spans="1:7" ht="35.1" customHeight="1">
      <c r="A33" s="301"/>
      <c r="B33" s="301"/>
      <c r="C33" s="301"/>
      <c r="D33" s="301"/>
      <c r="E33" s="301"/>
      <c r="F33" s="301"/>
      <c r="G33" s="301"/>
    </row>
    <row r="34" spans="1:7" ht="35.1" customHeight="1">
      <c r="A34" s="301"/>
      <c r="B34" s="301"/>
      <c r="C34" s="301"/>
      <c r="D34" s="301"/>
      <c r="E34" s="301"/>
      <c r="F34" s="301"/>
      <c r="G34" s="301"/>
    </row>
    <row r="35" spans="1:7" ht="35.1" customHeight="1">
      <c r="A35" s="301"/>
      <c r="B35" s="301"/>
      <c r="C35" s="301"/>
      <c r="D35" s="301"/>
      <c r="E35" s="301"/>
      <c r="F35" s="301"/>
      <c r="G35" s="301"/>
    </row>
    <row r="36" spans="1:7" ht="35.1" customHeight="1">
      <c r="A36" s="301"/>
      <c r="B36" s="301"/>
      <c r="C36" s="301"/>
      <c r="D36" s="301"/>
      <c r="E36" s="301"/>
      <c r="F36" s="301"/>
      <c r="G36" s="301"/>
    </row>
  </sheetData>
  <mergeCells count="7">
    <mergeCell ref="G28:G30"/>
    <mergeCell ref="C29:C30"/>
    <mergeCell ref="A28:A30"/>
    <mergeCell ref="B28:C28"/>
    <mergeCell ref="D28:D30"/>
    <mergeCell ref="E28:E30"/>
    <mergeCell ref="F28:F30"/>
  </mergeCells>
  <printOptions horizontalCentered="1" vertic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304800</xdr:colOff>
                    <xdr:row>30</xdr:row>
                    <xdr:rowOff>104775</xdr:rowOff>
                  </from>
                  <to>
                    <xdr:col>1</xdr:col>
                    <xdr:colOff>609600</xdr:colOff>
                    <xdr:row>30</xdr:row>
                    <xdr:rowOff>333375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295275</xdr:colOff>
                    <xdr:row>30</xdr:row>
                    <xdr:rowOff>104775</xdr:rowOff>
                  </from>
                  <to>
                    <xdr:col>2</xdr:col>
                    <xdr:colOff>533400</xdr:colOff>
                    <xdr:row>30</xdr:row>
                    <xdr:rowOff>333375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xdr:col>
                    <xdr:colOff>447675</xdr:colOff>
                    <xdr:row>30</xdr:row>
                    <xdr:rowOff>104775</xdr:rowOff>
                  </from>
                  <to>
                    <xdr:col>3</xdr:col>
                    <xdr:colOff>685800</xdr:colOff>
                    <xdr:row>30</xdr:row>
                    <xdr:rowOff>333375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447675</xdr:colOff>
                    <xdr:row>30</xdr:row>
                    <xdr:rowOff>104775</xdr:rowOff>
                  </from>
                  <to>
                    <xdr:col>4</xdr:col>
                    <xdr:colOff>685800</xdr:colOff>
                    <xdr:row>30</xdr:row>
                    <xdr:rowOff>333375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5</xdr:col>
                    <xdr:colOff>485775</xdr:colOff>
                    <xdr:row>30</xdr:row>
                    <xdr:rowOff>104775</xdr:rowOff>
                  </from>
                  <to>
                    <xdr:col>5</xdr:col>
                    <xdr:colOff>752475</xdr:colOff>
                    <xdr:row>30</xdr:row>
                    <xdr:rowOff>333375</xdr:rowOff>
                  </to>
                </anchor>
              </controlPr>
            </control>
          </mc:Choice>
        </mc:AlternateContent>
        <mc:AlternateContent xmlns:mc="http://schemas.openxmlformats.org/markup-compatibility/2006">
          <mc:Choice Requires="x14">
            <control shapeId="9272" r:id="rId9" name="Check Box 56">
              <controlPr defaultSize="0" autoFill="0" autoLine="0" autoPict="0">
                <anchor moveWithCells="1">
                  <from>
                    <xdr:col>1</xdr:col>
                    <xdr:colOff>304800</xdr:colOff>
                    <xdr:row>31</xdr:row>
                    <xdr:rowOff>104775</xdr:rowOff>
                  </from>
                  <to>
                    <xdr:col>1</xdr:col>
                    <xdr:colOff>609600</xdr:colOff>
                    <xdr:row>31</xdr:row>
                    <xdr:rowOff>333375</xdr:rowOff>
                  </to>
                </anchor>
              </controlPr>
            </control>
          </mc:Choice>
        </mc:AlternateContent>
        <mc:AlternateContent xmlns:mc="http://schemas.openxmlformats.org/markup-compatibility/2006">
          <mc:Choice Requires="x14">
            <control shapeId="9273" r:id="rId10" name="Check Box 57">
              <controlPr defaultSize="0" autoFill="0" autoLine="0" autoPict="0">
                <anchor moveWithCells="1">
                  <from>
                    <xdr:col>1</xdr:col>
                    <xdr:colOff>304800</xdr:colOff>
                    <xdr:row>32</xdr:row>
                    <xdr:rowOff>104775</xdr:rowOff>
                  </from>
                  <to>
                    <xdr:col>1</xdr:col>
                    <xdr:colOff>609600</xdr:colOff>
                    <xdr:row>32</xdr:row>
                    <xdr:rowOff>333375</xdr:rowOff>
                  </to>
                </anchor>
              </controlPr>
            </control>
          </mc:Choice>
        </mc:AlternateContent>
        <mc:AlternateContent xmlns:mc="http://schemas.openxmlformats.org/markup-compatibility/2006">
          <mc:Choice Requires="x14">
            <control shapeId="9274" r:id="rId11" name="Check Box 58">
              <controlPr defaultSize="0" autoFill="0" autoLine="0" autoPict="0">
                <anchor moveWithCells="1">
                  <from>
                    <xdr:col>1</xdr:col>
                    <xdr:colOff>304800</xdr:colOff>
                    <xdr:row>33</xdr:row>
                    <xdr:rowOff>104775</xdr:rowOff>
                  </from>
                  <to>
                    <xdr:col>1</xdr:col>
                    <xdr:colOff>609600</xdr:colOff>
                    <xdr:row>33</xdr:row>
                    <xdr:rowOff>333375</xdr:rowOff>
                  </to>
                </anchor>
              </controlPr>
            </control>
          </mc:Choice>
        </mc:AlternateContent>
        <mc:AlternateContent xmlns:mc="http://schemas.openxmlformats.org/markup-compatibility/2006">
          <mc:Choice Requires="x14">
            <control shapeId="9275" r:id="rId12" name="Check Box 59">
              <controlPr defaultSize="0" autoFill="0" autoLine="0" autoPict="0">
                <anchor moveWithCells="1">
                  <from>
                    <xdr:col>1</xdr:col>
                    <xdr:colOff>304800</xdr:colOff>
                    <xdr:row>34</xdr:row>
                    <xdr:rowOff>104775</xdr:rowOff>
                  </from>
                  <to>
                    <xdr:col>1</xdr:col>
                    <xdr:colOff>609600</xdr:colOff>
                    <xdr:row>34</xdr:row>
                    <xdr:rowOff>333375</xdr:rowOff>
                  </to>
                </anchor>
              </controlPr>
            </control>
          </mc:Choice>
        </mc:AlternateContent>
        <mc:AlternateContent xmlns:mc="http://schemas.openxmlformats.org/markup-compatibility/2006">
          <mc:Choice Requires="x14">
            <control shapeId="9276" r:id="rId13" name="Check Box 60">
              <controlPr defaultSize="0" autoFill="0" autoLine="0" autoPict="0">
                <anchor moveWithCells="1">
                  <from>
                    <xdr:col>1</xdr:col>
                    <xdr:colOff>304800</xdr:colOff>
                    <xdr:row>35</xdr:row>
                    <xdr:rowOff>104775</xdr:rowOff>
                  </from>
                  <to>
                    <xdr:col>1</xdr:col>
                    <xdr:colOff>609600</xdr:colOff>
                    <xdr:row>35</xdr:row>
                    <xdr:rowOff>333375</xdr:rowOff>
                  </to>
                </anchor>
              </controlPr>
            </control>
          </mc:Choice>
        </mc:AlternateContent>
        <mc:AlternateContent xmlns:mc="http://schemas.openxmlformats.org/markup-compatibility/2006">
          <mc:Choice Requires="x14">
            <control shapeId="9277" r:id="rId14" name="Check Box 61">
              <controlPr defaultSize="0" autoFill="0" autoLine="0" autoPict="0">
                <anchor moveWithCells="1">
                  <from>
                    <xdr:col>2</xdr:col>
                    <xdr:colOff>295275</xdr:colOff>
                    <xdr:row>31</xdr:row>
                    <xdr:rowOff>104775</xdr:rowOff>
                  </from>
                  <to>
                    <xdr:col>2</xdr:col>
                    <xdr:colOff>533400</xdr:colOff>
                    <xdr:row>31</xdr:row>
                    <xdr:rowOff>333375</xdr:rowOff>
                  </to>
                </anchor>
              </controlPr>
            </control>
          </mc:Choice>
        </mc:AlternateContent>
        <mc:AlternateContent xmlns:mc="http://schemas.openxmlformats.org/markup-compatibility/2006">
          <mc:Choice Requires="x14">
            <control shapeId="9278" r:id="rId15" name="Check Box 62">
              <controlPr defaultSize="0" autoFill="0" autoLine="0" autoPict="0">
                <anchor moveWithCells="1">
                  <from>
                    <xdr:col>2</xdr:col>
                    <xdr:colOff>295275</xdr:colOff>
                    <xdr:row>32</xdr:row>
                    <xdr:rowOff>104775</xdr:rowOff>
                  </from>
                  <to>
                    <xdr:col>2</xdr:col>
                    <xdr:colOff>533400</xdr:colOff>
                    <xdr:row>32</xdr:row>
                    <xdr:rowOff>333375</xdr:rowOff>
                  </to>
                </anchor>
              </controlPr>
            </control>
          </mc:Choice>
        </mc:AlternateContent>
        <mc:AlternateContent xmlns:mc="http://schemas.openxmlformats.org/markup-compatibility/2006">
          <mc:Choice Requires="x14">
            <control shapeId="9279" r:id="rId16" name="Check Box 63">
              <controlPr defaultSize="0" autoFill="0" autoLine="0" autoPict="0">
                <anchor moveWithCells="1">
                  <from>
                    <xdr:col>2</xdr:col>
                    <xdr:colOff>295275</xdr:colOff>
                    <xdr:row>33</xdr:row>
                    <xdr:rowOff>104775</xdr:rowOff>
                  </from>
                  <to>
                    <xdr:col>2</xdr:col>
                    <xdr:colOff>533400</xdr:colOff>
                    <xdr:row>33</xdr:row>
                    <xdr:rowOff>333375</xdr:rowOff>
                  </to>
                </anchor>
              </controlPr>
            </control>
          </mc:Choice>
        </mc:AlternateContent>
        <mc:AlternateContent xmlns:mc="http://schemas.openxmlformats.org/markup-compatibility/2006">
          <mc:Choice Requires="x14">
            <control shapeId="9280" r:id="rId17" name="Check Box 64">
              <controlPr defaultSize="0" autoFill="0" autoLine="0" autoPict="0">
                <anchor moveWithCells="1">
                  <from>
                    <xdr:col>2</xdr:col>
                    <xdr:colOff>295275</xdr:colOff>
                    <xdr:row>34</xdr:row>
                    <xdr:rowOff>104775</xdr:rowOff>
                  </from>
                  <to>
                    <xdr:col>2</xdr:col>
                    <xdr:colOff>533400</xdr:colOff>
                    <xdr:row>34</xdr:row>
                    <xdr:rowOff>333375</xdr:rowOff>
                  </to>
                </anchor>
              </controlPr>
            </control>
          </mc:Choice>
        </mc:AlternateContent>
        <mc:AlternateContent xmlns:mc="http://schemas.openxmlformats.org/markup-compatibility/2006">
          <mc:Choice Requires="x14">
            <control shapeId="9281" r:id="rId18" name="Check Box 65">
              <controlPr defaultSize="0" autoFill="0" autoLine="0" autoPict="0">
                <anchor moveWithCells="1">
                  <from>
                    <xdr:col>2</xdr:col>
                    <xdr:colOff>295275</xdr:colOff>
                    <xdr:row>35</xdr:row>
                    <xdr:rowOff>104775</xdr:rowOff>
                  </from>
                  <to>
                    <xdr:col>2</xdr:col>
                    <xdr:colOff>533400</xdr:colOff>
                    <xdr:row>35</xdr:row>
                    <xdr:rowOff>333375</xdr:rowOff>
                  </to>
                </anchor>
              </controlPr>
            </control>
          </mc:Choice>
        </mc:AlternateContent>
        <mc:AlternateContent xmlns:mc="http://schemas.openxmlformats.org/markup-compatibility/2006">
          <mc:Choice Requires="x14">
            <control shapeId="9282" r:id="rId19" name="Check Box 66">
              <controlPr defaultSize="0" autoFill="0" autoLine="0" autoPict="0">
                <anchor moveWithCells="1">
                  <from>
                    <xdr:col>3</xdr:col>
                    <xdr:colOff>447675</xdr:colOff>
                    <xdr:row>31</xdr:row>
                    <xdr:rowOff>104775</xdr:rowOff>
                  </from>
                  <to>
                    <xdr:col>3</xdr:col>
                    <xdr:colOff>685800</xdr:colOff>
                    <xdr:row>31</xdr:row>
                    <xdr:rowOff>333375</xdr:rowOff>
                  </to>
                </anchor>
              </controlPr>
            </control>
          </mc:Choice>
        </mc:AlternateContent>
        <mc:AlternateContent xmlns:mc="http://schemas.openxmlformats.org/markup-compatibility/2006">
          <mc:Choice Requires="x14">
            <control shapeId="9283" r:id="rId20" name="Check Box 67">
              <controlPr defaultSize="0" autoFill="0" autoLine="0" autoPict="0">
                <anchor moveWithCells="1">
                  <from>
                    <xdr:col>3</xdr:col>
                    <xdr:colOff>447675</xdr:colOff>
                    <xdr:row>32</xdr:row>
                    <xdr:rowOff>104775</xdr:rowOff>
                  </from>
                  <to>
                    <xdr:col>3</xdr:col>
                    <xdr:colOff>685800</xdr:colOff>
                    <xdr:row>32</xdr:row>
                    <xdr:rowOff>333375</xdr:rowOff>
                  </to>
                </anchor>
              </controlPr>
            </control>
          </mc:Choice>
        </mc:AlternateContent>
        <mc:AlternateContent xmlns:mc="http://schemas.openxmlformats.org/markup-compatibility/2006">
          <mc:Choice Requires="x14">
            <control shapeId="9284" r:id="rId21" name="Check Box 68">
              <controlPr defaultSize="0" autoFill="0" autoLine="0" autoPict="0">
                <anchor moveWithCells="1">
                  <from>
                    <xdr:col>3</xdr:col>
                    <xdr:colOff>447675</xdr:colOff>
                    <xdr:row>33</xdr:row>
                    <xdr:rowOff>104775</xdr:rowOff>
                  </from>
                  <to>
                    <xdr:col>3</xdr:col>
                    <xdr:colOff>685800</xdr:colOff>
                    <xdr:row>33</xdr:row>
                    <xdr:rowOff>333375</xdr:rowOff>
                  </to>
                </anchor>
              </controlPr>
            </control>
          </mc:Choice>
        </mc:AlternateContent>
        <mc:AlternateContent xmlns:mc="http://schemas.openxmlformats.org/markup-compatibility/2006">
          <mc:Choice Requires="x14">
            <control shapeId="9285" r:id="rId22" name="Check Box 69">
              <controlPr defaultSize="0" autoFill="0" autoLine="0" autoPict="0">
                <anchor moveWithCells="1">
                  <from>
                    <xdr:col>3</xdr:col>
                    <xdr:colOff>447675</xdr:colOff>
                    <xdr:row>34</xdr:row>
                    <xdr:rowOff>104775</xdr:rowOff>
                  </from>
                  <to>
                    <xdr:col>3</xdr:col>
                    <xdr:colOff>685800</xdr:colOff>
                    <xdr:row>34</xdr:row>
                    <xdr:rowOff>333375</xdr:rowOff>
                  </to>
                </anchor>
              </controlPr>
            </control>
          </mc:Choice>
        </mc:AlternateContent>
        <mc:AlternateContent xmlns:mc="http://schemas.openxmlformats.org/markup-compatibility/2006">
          <mc:Choice Requires="x14">
            <control shapeId="9286" r:id="rId23" name="Check Box 70">
              <controlPr defaultSize="0" autoFill="0" autoLine="0" autoPict="0">
                <anchor moveWithCells="1">
                  <from>
                    <xdr:col>3</xdr:col>
                    <xdr:colOff>447675</xdr:colOff>
                    <xdr:row>35</xdr:row>
                    <xdr:rowOff>104775</xdr:rowOff>
                  </from>
                  <to>
                    <xdr:col>3</xdr:col>
                    <xdr:colOff>685800</xdr:colOff>
                    <xdr:row>35</xdr:row>
                    <xdr:rowOff>333375</xdr:rowOff>
                  </to>
                </anchor>
              </controlPr>
            </control>
          </mc:Choice>
        </mc:AlternateContent>
        <mc:AlternateContent xmlns:mc="http://schemas.openxmlformats.org/markup-compatibility/2006">
          <mc:Choice Requires="x14">
            <control shapeId="9287" r:id="rId24" name="Check Box 71">
              <controlPr defaultSize="0" autoFill="0" autoLine="0" autoPict="0">
                <anchor moveWithCells="1">
                  <from>
                    <xdr:col>4</xdr:col>
                    <xdr:colOff>447675</xdr:colOff>
                    <xdr:row>31</xdr:row>
                    <xdr:rowOff>104775</xdr:rowOff>
                  </from>
                  <to>
                    <xdr:col>4</xdr:col>
                    <xdr:colOff>685800</xdr:colOff>
                    <xdr:row>31</xdr:row>
                    <xdr:rowOff>333375</xdr:rowOff>
                  </to>
                </anchor>
              </controlPr>
            </control>
          </mc:Choice>
        </mc:AlternateContent>
        <mc:AlternateContent xmlns:mc="http://schemas.openxmlformats.org/markup-compatibility/2006">
          <mc:Choice Requires="x14">
            <control shapeId="9288" r:id="rId25" name="Check Box 72">
              <controlPr defaultSize="0" autoFill="0" autoLine="0" autoPict="0">
                <anchor moveWithCells="1">
                  <from>
                    <xdr:col>4</xdr:col>
                    <xdr:colOff>447675</xdr:colOff>
                    <xdr:row>32</xdr:row>
                    <xdr:rowOff>104775</xdr:rowOff>
                  </from>
                  <to>
                    <xdr:col>4</xdr:col>
                    <xdr:colOff>685800</xdr:colOff>
                    <xdr:row>32</xdr:row>
                    <xdr:rowOff>333375</xdr:rowOff>
                  </to>
                </anchor>
              </controlPr>
            </control>
          </mc:Choice>
        </mc:AlternateContent>
        <mc:AlternateContent xmlns:mc="http://schemas.openxmlformats.org/markup-compatibility/2006">
          <mc:Choice Requires="x14">
            <control shapeId="9289" r:id="rId26" name="Check Box 73">
              <controlPr defaultSize="0" autoFill="0" autoLine="0" autoPict="0">
                <anchor moveWithCells="1">
                  <from>
                    <xdr:col>4</xdr:col>
                    <xdr:colOff>447675</xdr:colOff>
                    <xdr:row>33</xdr:row>
                    <xdr:rowOff>104775</xdr:rowOff>
                  </from>
                  <to>
                    <xdr:col>4</xdr:col>
                    <xdr:colOff>685800</xdr:colOff>
                    <xdr:row>33</xdr:row>
                    <xdr:rowOff>333375</xdr:rowOff>
                  </to>
                </anchor>
              </controlPr>
            </control>
          </mc:Choice>
        </mc:AlternateContent>
        <mc:AlternateContent xmlns:mc="http://schemas.openxmlformats.org/markup-compatibility/2006">
          <mc:Choice Requires="x14">
            <control shapeId="9290" r:id="rId27" name="Check Box 74">
              <controlPr defaultSize="0" autoFill="0" autoLine="0" autoPict="0">
                <anchor moveWithCells="1">
                  <from>
                    <xdr:col>4</xdr:col>
                    <xdr:colOff>447675</xdr:colOff>
                    <xdr:row>34</xdr:row>
                    <xdr:rowOff>104775</xdr:rowOff>
                  </from>
                  <to>
                    <xdr:col>4</xdr:col>
                    <xdr:colOff>685800</xdr:colOff>
                    <xdr:row>34</xdr:row>
                    <xdr:rowOff>333375</xdr:rowOff>
                  </to>
                </anchor>
              </controlPr>
            </control>
          </mc:Choice>
        </mc:AlternateContent>
        <mc:AlternateContent xmlns:mc="http://schemas.openxmlformats.org/markup-compatibility/2006">
          <mc:Choice Requires="x14">
            <control shapeId="9291" r:id="rId28" name="Check Box 75">
              <controlPr defaultSize="0" autoFill="0" autoLine="0" autoPict="0">
                <anchor moveWithCells="1">
                  <from>
                    <xdr:col>4</xdr:col>
                    <xdr:colOff>447675</xdr:colOff>
                    <xdr:row>35</xdr:row>
                    <xdr:rowOff>104775</xdr:rowOff>
                  </from>
                  <to>
                    <xdr:col>4</xdr:col>
                    <xdr:colOff>685800</xdr:colOff>
                    <xdr:row>35</xdr:row>
                    <xdr:rowOff>333375</xdr:rowOff>
                  </to>
                </anchor>
              </controlPr>
            </control>
          </mc:Choice>
        </mc:AlternateContent>
        <mc:AlternateContent xmlns:mc="http://schemas.openxmlformats.org/markup-compatibility/2006">
          <mc:Choice Requires="x14">
            <control shapeId="9292" r:id="rId29" name="Check Box 76">
              <controlPr defaultSize="0" autoFill="0" autoLine="0" autoPict="0">
                <anchor moveWithCells="1">
                  <from>
                    <xdr:col>5</xdr:col>
                    <xdr:colOff>485775</xdr:colOff>
                    <xdr:row>31</xdr:row>
                    <xdr:rowOff>104775</xdr:rowOff>
                  </from>
                  <to>
                    <xdr:col>5</xdr:col>
                    <xdr:colOff>752475</xdr:colOff>
                    <xdr:row>31</xdr:row>
                    <xdr:rowOff>333375</xdr:rowOff>
                  </to>
                </anchor>
              </controlPr>
            </control>
          </mc:Choice>
        </mc:AlternateContent>
        <mc:AlternateContent xmlns:mc="http://schemas.openxmlformats.org/markup-compatibility/2006">
          <mc:Choice Requires="x14">
            <control shapeId="9293" r:id="rId30" name="Check Box 77">
              <controlPr defaultSize="0" autoFill="0" autoLine="0" autoPict="0">
                <anchor moveWithCells="1">
                  <from>
                    <xdr:col>5</xdr:col>
                    <xdr:colOff>485775</xdr:colOff>
                    <xdr:row>32</xdr:row>
                    <xdr:rowOff>104775</xdr:rowOff>
                  </from>
                  <to>
                    <xdr:col>5</xdr:col>
                    <xdr:colOff>752475</xdr:colOff>
                    <xdr:row>32</xdr:row>
                    <xdr:rowOff>333375</xdr:rowOff>
                  </to>
                </anchor>
              </controlPr>
            </control>
          </mc:Choice>
        </mc:AlternateContent>
        <mc:AlternateContent xmlns:mc="http://schemas.openxmlformats.org/markup-compatibility/2006">
          <mc:Choice Requires="x14">
            <control shapeId="9294" r:id="rId31" name="Check Box 78">
              <controlPr defaultSize="0" autoFill="0" autoLine="0" autoPict="0">
                <anchor moveWithCells="1">
                  <from>
                    <xdr:col>5</xdr:col>
                    <xdr:colOff>485775</xdr:colOff>
                    <xdr:row>33</xdr:row>
                    <xdr:rowOff>104775</xdr:rowOff>
                  </from>
                  <to>
                    <xdr:col>5</xdr:col>
                    <xdr:colOff>752475</xdr:colOff>
                    <xdr:row>33</xdr:row>
                    <xdr:rowOff>333375</xdr:rowOff>
                  </to>
                </anchor>
              </controlPr>
            </control>
          </mc:Choice>
        </mc:AlternateContent>
        <mc:AlternateContent xmlns:mc="http://schemas.openxmlformats.org/markup-compatibility/2006">
          <mc:Choice Requires="x14">
            <control shapeId="9295" r:id="rId32" name="Check Box 79">
              <controlPr defaultSize="0" autoFill="0" autoLine="0" autoPict="0">
                <anchor moveWithCells="1">
                  <from>
                    <xdr:col>5</xdr:col>
                    <xdr:colOff>485775</xdr:colOff>
                    <xdr:row>34</xdr:row>
                    <xdr:rowOff>104775</xdr:rowOff>
                  </from>
                  <to>
                    <xdr:col>5</xdr:col>
                    <xdr:colOff>752475</xdr:colOff>
                    <xdr:row>34</xdr:row>
                    <xdr:rowOff>333375</xdr:rowOff>
                  </to>
                </anchor>
              </controlPr>
            </control>
          </mc:Choice>
        </mc:AlternateContent>
        <mc:AlternateContent xmlns:mc="http://schemas.openxmlformats.org/markup-compatibility/2006">
          <mc:Choice Requires="x14">
            <control shapeId="9296" r:id="rId33" name="Check Box 80">
              <controlPr defaultSize="0" autoFill="0" autoLine="0" autoPict="0">
                <anchor moveWithCells="1">
                  <from>
                    <xdr:col>5</xdr:col>
                    <xdr:colOff>485775</xdr:colOff>
                    <xdr:row>35</xdr:row>
                    <xdr:rowOff>104775</xdr:rowOff>
                  </from>
                  <to>
                    <xdr:col>5</xdr:col>
                    <xdr:colOff>752475</xdr:colOff>
                    <xdr:row>35</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
  <sheetViews>
    <sheetView showGridLines="0" view="pageBreakPreview" zoomScaleNormal="100" zoomScaleSheetLayoutView="100" workbookViewId="0">
      <selection activeCell="L98" sqref="L98"/>
    </sheetView>
  </sheetViews>
  <sheetFormatPr defaultRowHeight="12.75"/>
  <sheetData/>
  <printOptions horizontalCentered="1"/>
  <pageMargins left="0" right="0" top="0.19685039370078741" bottom="0.15748031496062992" header="0.31496062992125984" footer="0.31496062992125984"/>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
  <sheetViews>
    <sheetView showGridLines="0" view="pageBreakPreview" topLeftCell="A25" zoomScaleNormal="100" zoomScaleSheetLayoutView="100" workbookViewId="0">
      <selection activeCell="Q62" sqref="Q62"/>
    </sheetView>
  </sheetViews>
  <sheetFormatPr defaultRowHeight="12.75"/>
  <sheetData/>
  <printOptions horizontalCentered="1"/>
  <pageMargins left="0.19685039370078741" right="0" top="0.19685039370078741" bottom="0.15748031496062992" header="0.31496062992125984" footer="0.31496062992125984"/>
  <pageSetup paperSize="9"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7" ma:contentTypeDescription="Create a new document." ma:contentTypeScope="" ma:versionID="ce175df5e4254d6aa1f435501f296629">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210d4fcf06461c5bfa21c8cc6ec28132"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11a06b-b387-4545-b5fc-d614e2aaf4e7}"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4.xml>��< ? x m l   v e r s i o n = " 1 . 0 "   e n c o d i n g = " u t f - 1 6 " ? > < D a t a M a s h u p   x m l n s = " h t t p : / / s c h e m a s . m i c r o s o f t . c o m / D a t a M a s h u p " > A A A A A B k D A A B Q S w M E F A A C A A g A + n o z T / 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6 e j N 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o z T y i K R 7 g O A A A A E Q A A A B M A H A B G b 3 J t d W x h c y 9 T Z W N 0 a W 9 u M S 5 t I K I Y A C i g F A A A A A A A A A A A A A A A A A A A A A A A A A A A A C t O T S 7 J z M 9 T C I b Q h t Y A U E s B A i 0 A F A A C A A g A + n o z T / C j b 7 C p A A A A + A A A A B I A A A A A A A A A A A A A A A A A A A A A A E N v b m Z p Z y 9 Q Y W N r Y W d l L n h t b F B L A Q I t A B Q A A g A I A P p 6 M 0 8 P y u m r p A A A A O k A A A A T A A A A A A A A A A A A A A A A A P U A A A B b Q 2 9 u d G V u d F 9 U e X B l c 1 0 u e G 1 s U E s B A i 0 A F A A C A A g A + n o z 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8 k K L R 1 S m V C l / C L S p O r 0 A U A A A A A A g A A A A A A A 2 Y A A M A A A A A Q A A A A 8 / h S 9 M 3 h u O t A 8 q 3 G I w 4 D 5 w A A A A A E g A A A o A A A A B A A A A C A Y B E V 9 W N d / m T P U b S N 9 1 U P U A A A A C o o P Z X o 1 c V h g 7 S m g N P Q M 4 e F I 2 q h q K + x R q j X y Z e I 6 U t h z B 0 W n G 8 + R T T 7 3 y / V i 3 y O C 8 C I 1 c o 2 k O 1 q k n t r k u J 0 t a s d 7 3 o 5 7 7 b / b n c p E r n 6 g S M N F A A A A K c K s n D b b f V h v c A C e u H O W 0 9 A E T 4 j < / D a t a M a s h u p > 
</file>

<file path=customXml/itemProps1.xml><?xml version="1.0" encoding="utf-8"?>
<ds:datastoreItem xmlns:ds="http://schemas.openxmlformats.org/officeDocument/2006/customXml" ds:itemID="{F687866C-AA27-4724-B397-303DB30BC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22505-071C-401D-9A61-053782A99200}">
  <ds:schemaRefs>
    <ds:schemaRef ds:uri="http://schemas.microsoft.com/sharepoint/v3/contenttype/forms"/>
  </ds:schemaRefs>
</ds:datastoreItem>
</file>

<file path=customXml/itemProps3.xml><?xml version="1.0" encoding="utf-8"?>
<ds:datastoreItem xmlns:ds="http://schemas.openxmlformats.org/officeDocument/2006/customXml" ds:itemID="{5C1A260C-BE03-4B1F-AF8B-163895720361}">
  <ds:schemaRefs>
    <ds:schemaRef ds:uri="http://purl.org/dc/dcmitype/"/>
    <ds:schemaRef ds:uri="http://schemas.microsoft.com/office/infopath/2007/PartnerControls"/>
    <ds:schemaRef ds:uri="67fb29e8-14ad-419a-bd74-00354c232728"/>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972a198e-ac10-482e-bded-5ee84ea3039a"/>
    <ds:schemaRef ds:uri="http://schemas.microsoft.com/office/2006/metadata/properties"/>
  </ds:schemaRefs>
</ds:datastoreItem>
</file>

<file path=customXml/itemProps4.xml><?xml version="1.0" encoding="utf-8"?>
<ds:datastoreItem xmlns:ds="http://schemas.openxmlformats.org/officeDocument/2006/customXml" ds:itemID="{B72172D1-DCD0-4B60-B273-C6F8457CE4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Men's Application </vt:lpstr>
      <vt:lpstr>Women's Application</vt:lpstr>
      <vt:lpstr>+H Hotel Questionnaire</vt:lpstr>
      <vt:lpstr>Appx 1 Court Size</vt:lpstr>
      <vt:lpstr>Appx 2 Authorised Signatory</vt:lpstr>
      <vt:lpstr>Appx 3 Ltr of Credit</vt:lpstr>
      <vt:lpstr>Appx 4 Ltr of Guarantee</vt:lpstr>
      <vt:lpstr>'+H Hotel Questionnaire'!Print_Area</vt:lpstr>
      <vt:lpstr>'Appx 1 Court Size'!Print_Area</vt:lpstr>
      <vt:lpstr>'Appx 2 Authorised Signatory'!Print_Area</vt:lpstr>
      <vt:lpstr>'Appx 3 Ltr of Credit'!Print_Area</vt:lpstr>
      <vt:lpstr>'Appx 4 Ltr of Guarantee'!Print_Area</vt:lpstr>
      <vt:lpstr>'Men''s Application '!Print_Area</vt:lpstr>
      <vt:lpstr>'Women''s Application'!Print_Area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Wennberg</dc:creator>
  <cp:keywords/>
  <dc:description/>
  <cp:lastModifiedBy>Claudia Canovai</cp:lastModifiedBy>
  <cp:revision/>
  <cp:lastPrinted>2022-07-05T09:54:31Z</cp:lastPrinted>
  <dcterms:created xsi:type="dcterms:W3CDTF">2008-04-08T21:01:18Z</dcterms:created>
  <dcterms:modified xsi:type="dcterms:W3CDTF">2023-10-04T11:35:41Z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